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drawings/drawing19.xml" ContentType="application/vnd.openxmlformats-officedocument.drawing+xml"/>
  <Override PartName="/xl/comments18.xml" ContentType="application/vnd.openxmlformats-officedocument.spreadsheetml.comments+xml"/>
  <Override PartName="/xl/drawings/drawing20.xml" ContentType="application/vnd.openxmlformats-officedocument.drawing+xml"/>
  <Override PartName="/xl/comments19.xml" ContentType="application/vnd.openxmlformats-officedocument.spreadsheetml.comments+xml"/>
  <Override PartName="/xl/drawings/drawing21.xml" ContentType="application/vnd.openxmlformats-officedocument.drawing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láudia Rodrigues\Desktop\FPME\Verificar\"/>
    </mc:Choice>
  </mc:AlternateContent>
  <xr:revisionPtr revIDLastSave="0" documentId="13_ncr:1_{8E338783-A067-4365-84F8-2DEB95D0799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Lista Candidatos" sheetId="1" r:id="rId1"/>
    <sheet name="Nº 1" sheetId="33" r:id="rId2"/>
    <sheet name="Nº 2" sheetId="40" r:id="rId3"/>
    <sheet name="Nº 3" sheetId="41" r:id="rId4"/>
    <sheet name="Nº 4" sheetId="42" r:id="rId5"/>
    <sheet name="Nº 5" sheetId="43" r:id="rId6"/>
    <sheet name="Nº 6" sheetId="44" r:id="rId7"/>
    <sheet name="Nº 7" sheetId="45" r:id="rId8"/>
    <sheet name="Nº 8" sheetId="46" r:id="rId9"/>
    <sheet name="Nº 9" sheetId="47" r:id="rId10"/>
    <sheet name="Nº 10" sheetId="48" r:id="rId11"/>
    <sheet name="Nº 11" sheetId="49" r:id="rId12"/>
    <sheet name="Nº 12" sheetId="50" r:id="rId13"/>
    <sheet name="Nº 13" sheetId="51" r:id="rId14"/>
    <sheet name="Nº 14" sheetId="52" r:id="rId15"/>
    <sheet name="Nº 15" sheetId="53" r:id="rId16"/>
    <sheet name="Nº 16" sheetId="54" r:id="rId17"/>
    <sheet name="Nº 17" sheetId="55" r:id="rId18"/>
    <sheet name="Nº 18" sheetId="56" r:id="rId19"/>
    <sheet name="Nº 19" sheetId="57" r:id="rId20"/>
    <sheet name="Nº 20" sheetId="58" r:id="rId21"/>
  </sheets>
  <definedNames>
    <definedName name="_xlnm._FilterDatabase" localSheetId="0" hidden="1">'Lista Candidatos'!$B$3:$I$23</definedName>
    <definedName name="_xlnm.Print_Area" localSheetId="1">'Nº 1'!$A$1:$G$43</definedName>
    <definedName name="_xlnm.Print_Area" localSheetId="10">'Nº 10'!$A$1:$G$43</definedName>
    <definedName name="_xlnm.Print_Area" localSheetId="11">'Nº 11'!$A$1:$G$43</definedName>
    <definedName name="_xlnm.Print_Area" localSheetId="12">'Nº 12'!$A$1:$G$43</definedName>
    <definedName name="_xlnm.Print_Area" localSheetId="13">'Nº 13'!$A$1:$G$43</definedName>
    <definedName name="_xlnm.Print_Area" localSheetId="14">'Nº 14'!$A$1:$G$43</definedName>
    <definedName name="_xlnm.Print_Area" localSheetId="15">'Nº 15'!$A$1:$G$43</definedName>
    <definedName name="_xlnm.Print_Area" localSheetId="16">'Nº 16'!$A$1:$G$43</definedName>
    <definedName name="_xlnm.Print_Area" localSheetId="17">'Nº 17'!$A$1:$G$43</definedName>
    <definedName name="_xlnm.Print_Area" localSheetId="18">'Nº 18'!$A$1:$G$43</definedName>
    <definedName name="_xlnm.Print_Area" localSheetId="19">'Nº 19'!$A$1:$G$43</definedName>
    <definedName name="_xlnm.Print_Area" localSheetId="2">'Nº 2'!$A$1:$G$43</definedName>
    <definedName name="_xlnm.Print_Area" localSheetId="20">'Nº 20'!$A$1:$G$43</definedName>
    <definedName name="_xlnm.Print_Area" localSheetId="3">'Nº 3'!$A$1:$G$43</definedName>
    <definedName name="_xlnm.Print_Area" localSheetId="4">'Nº 4'!$A$1:$G$43</definedName>
    <definedName name="_xlnm.Print_Area" localSheetId="5">'Nº 5'!$A$1:$G$43</definedName>
    <definedName name="_xlnm.Print_Area" localSheetId="6">'Nº 6'!$A$1:$G$43</definedName>
    <definedName name="_xlnm.Print_Area" localSheetId="7">'Nº 7'!$A$1:$G$43</definedName>
    <definedName name="_xlnm.Print_Area" localSheetId="8">'Nº 8'!$A$1:$G$43</definedName>
    <definedName name="_xlnm.Print_Area" localSheetId="9">'Nº 9'!$A$1:$G$43</definedName>
  </definedNames>
  <calcPr calcId="191029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  <c r="E30" i="58"/>
  <c r="E31" i="58" s="1"/>
  <c r="F25" i="58"/>
  <c r="F19" i="58"/>
  <c r="F10" i="58"/>
  <c r="F30" i="58" s="1"/>
  <c r="E30" i="57"/>
  <c r="E31" i="57" s="1"/>
  <c r="F25" i="57"/>
  <c r="F19" i="57"/>
  <c r="F10" i="57"/>
  <c r="F30" i="57" s="1"/>
  <c r="E30" i="56"/>
  <c r="E31" i="56" s="1"/>
  <c r="F25" i="56"/>
  <c r="F30" i="56" s="1"/>
  <c r="F19" i="56"/>
  <c r="F10" i="56"/>
  <c r="E30" i="55"/>
  <c r="E31" i="55" s="1"/>
  <c r="F25" i="55"/>
  <c r="F19" i="55"/>
  <c r="F10" i="55"/>
  <c r="F30" i="55" s="1"/>
  <c r="E30" i="54"/>
  <c r="E31" i="54" s="1"/>
  <c r="F25" i="54"/>
  <c r="F19" i="54"/>
  <c r="F10" i="54"/>
  <c r="F30" i="54" s="1"/>
  <c r="E31" i="53"/>
  <c r="F30" i="53"/>
  <c r="E30" i="53"/>
  <c r="F25" i="53"/>
  <c r="F19" i="53"/>
  <c r="F10" i="53"/>
  <c r="E30" i="52"/>
  <c r="E31" i="52" s="1"/>
  <c r="F25" i="52"/>
  <c r="F19" i="52"/>
  <c r="F10" i="52"/>
  <c r="F30" i="52" s="1"/>
  <c r="E30" i="51"/>
  <c r="E31" i="51" s="1"/>
  <c r="F25" i="51"/>
  <c r="F19" i="51"/>
  <c r="F10" i="51"/>
  <c r="F30" i="51" s="1"/>
  <c r="E30" i="50"/>
  <c r="E31" i="50" s="1"/>
  <c r="F25" i="50"/>
  <c r="F19" i="50"/>
  <c r="F10" i="50"/>
  <c r="F30" i="50" s="1"/>
  <c r="E30" i="49"/>
  <c r="E31" i="49" s="1"/>
  <c r="F25" i="49"/>
  <c r="F19" i="49"/>
  <c r="F10" i="49"/>
  <c r="F30" i="49" s="1"/>
  <c r="E30" i="48"/>
  <c r="E31" i="48" s="1"/>
  <c r="F25" i="48"/>
  <c r="F19" i="48"/>
  <c r="F10" i="48"/>
  <c r="F30" i="48" s="1"/>
  <c r="E30" i="47"/>
  <c r="E31" i="47" s="1"/>
  <c r="F25" i="47"/>
  <c r="F19" i="47"/>
  <c r="F10" i="47"/>
  <c r="F30" i="47" s="1"/>
  <c r="E30" i="46"/>
  <c r="E31" i="46" s="1"/>
  <c r="F25" i="46"/>
  <c r="F30" i="46" s="1"/>
  <c r="F19" i="46"/>
  <c r="F10" i="46"/>
  <c r="E30" i="45"/>
  <c r="E31" i="45" s="1"/>
  <c r="F25" i="45"/>
  <c r="F19" i="45"/>
  <c r="F10" i="45"/>
  <c r="F30" i="45" s="1"/>
  <c r="E31" i="33"/>
  <c r="E30" i="44"/>
  <c r="E31" i="44" s="1"/>
  <c r="F25" i="44"/>
  <c r="F19" i="44"/>
  <c r="F10" i="44"/>
  <c r="F30" i="44" s="1"/>
  <c r="E30" i="43"/>
  <c r="E31" i="43" s="1"/>
  <c r="F25" i="43"/>
  <c r="F19" i="43"/>
  <c r="F10" i="43"/>
  <c r="F30" i="43" s="1"/>
  <c r="E30" i="42"/>
  <c r="E31" i="42" s="1"/>
  <c r="F25" i="42"/>
  <c r="F30" i="42" s="1"/>
  <c r="F19" i="42"/>
  <c r="F10" i="42"/>
  <c r="E30" i="41"/>
  <c r="E31" i="41" s="1"/>
  <c r="F25" i="41"/>
  <c r="F19" i="41"/>
  <c r="F10" i="41"/>
  <c r="F30" i="41" s="1"/>
  <c r="E30" i="40"/>
  <c r="E31" i="40" s="1"/>
  <c r="F25" i="40"/>
  <c r="F30" i="40" s="1"/>
  <c r="F19" i="40"/>
  <c r="F10" i="40"/>
  <c r="F10" i="33"/>
  <c r="F25" i="33" l="1"/>
  <c r="F19" i="33"/>
  <c r="E30" i="33"/>
  <c r="F30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0A6D23C2-78D8-4D0E-9BEE-F6F6D6EF73BD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BF210961-0595-4AB4-9C36-C5028F2B6A0F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984F0239-B1F1-472E-B335-DD2FEC381A02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1F0499F9-39F5-4202-A1BC-9324B267A5CE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86A991FA-122F-489A-A3D8-A97FDF1B24F0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0D912EF0-BFD9-4FC8-AAF6-FC730BE6091F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2475854C-BC8E-4F76-94E1-AFCC51476C6A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C7CB93EA-FF91-43B8-A910-59DF628A29A3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51C14575-ECA7-4D02-9D3B-5734112A05F4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356CC4D2-E5D6-45BF-A47F-348E64C42BA1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2A512EB6-1387-4810-AA38-74B30B5E1C9A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062DAC0D-CA20-49E0-84FC-7807E0EF58D4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879D1546-CC72-4044-A89D-D2EE1FC31CC0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09A99E90-EBCE-4215-8F4F-3541553A0D27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A6788406-BCBB-4AEE-B00C-0EE6BAC15443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274B2449-F93C-434D-8849-286FBB083BC1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0E77B5AE-1156-4078-B766-ECCFE936B0D2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D26BE91C-AFA8-4AA5-B099-870A794D62FB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E30CBC64-AA44-4B8C-B2CA-AC02135BDC80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179821A4-307A-4DE5-AD3D-217041670BA5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738CC5E1-B3E0-470A-A419-5265BEC371C7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E88D5340-7261-423A-85D6-39A6725818E5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C0E4EFF1-EB0B-4CD5-BFDE-EEF5B6B1C7BF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9415727E-6034-4ACE-AA3E-19521B82ECFE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57F44ABF-EE40-491A-8B26-02CA50239DC2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67DAB840-D522-4633-B6FC-2F25A2583875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E82FA0CF-B1F6-479B-8060-6741DD5F9976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DC8F5733-E959-4884-B24E-759DA5A26095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DFBC748F-4624-470F-BEF9-547BBCACFAA8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3DDD429E-D502-4F5E-ADB9-E1FBB0CBDBCD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4CC6D850-D105-48B3-B487-5FAAFE9DA281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4C77F5EE-A832-40EB-AE3B-BEC300CA2F3B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05C271AF-7C8F-419A-AD8F-D6862B2E647C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F4691A7B-F80F-4D81-9996-DDDB42118E76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B22B2907-810A-4677-9556-F63B643398D2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23B4F9DD-7424-41A8-8AB4-414AE42E3A07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5C88F582-12D9-4383-995A-C2ECF4DD77A8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BD43D27C-542B-4BC8-9B6D-825019D9A88E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Cláudia Rodrigues</author>
  </authors>
  <commentList>
    <comment ref="E4" authorId="0" shapeId="0" xr:uid="{B9CBE235-38D1-46C0-8223-5EEC0FD6275D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A2422F16-DC31-4ABE-B295-F8CF44C4FBBB}">
      <text>
        <r>
          <rPr>
            <b/>
            <sz val="12"/>
            <color indexed="81"/>
            <rFont val="Calibri"/>
            <family val="2"/>
            <scheme val="minor"/>
          </rPr>
          <t>Formato:
dd/mm/aaaa</t>
        </r>
      </text>
    </comment>
  </commentList>
</comments>
</file>

<file path=xl/sharedStrings.xml><?xml version="1.0" encoding="utf-8"?>
<sst xmlns="http://schemas.openxmlformats.org/spreadsheetml/2006/main" count="1089" uniqueCount="56">
  <si>
    <t>Número</t>
  </si>
  <si>
    <t xml:space="preserve">Nome completo </t>
  </si>
  <si>
    <t xml:space="preserve">Data de nascimento </t>
  </si>
  <si>
    <t xml:space="preserve">Contacto telefónico </t>
  </si>
  <si>
    <t xml:space="preserve">Nº Licença Federativa </t>
  </si>
  <si>
    <t>Avaliação Candidatura</t>
  </si>
  <si>
    <t>Cartão Cidadão</t>
  </si>
  <si>
    <t>Posição do centro de gravidade em relação ao equilíbrio do corpo</t>
  </si>
  <si>
    <t>Adequação dos gestos técnicos às solicitações da via</t>
  </si>
  <si>
    <t>Coordenação e precisão dos movimentos</t>
  </si>
  <si>
    <t>Controlo e fluidez da escalada</t>
  </si>
  <si>
    <t>Colocação correta dos segmentos corporais</t>
  </si>
  <si>
    <t>Adaptação ao ritmo de escalada</t>
  </si>
  <si>
    <t>Clareza e eficácia na comunicação com o escalador</t>
  </si>
  <si>
    <t>Manutenção de atenção contínua e controlo da segurança</t>
  </si>
  <si>
    <t>Uso adequado do dispositivo de segurança</t>
  </si>
  <si>
    <t>Resposta adequada a situações de emergência ou queda</t>
  </si>
  <si>
    <t>PROVA DE ADMISSÃO AO CURSO DE TREINADOR 
ESCALADA DE COMPETIÇÃO - GRAU I</t>
  </si>
  <si>
    <t>Verificação do Parceiro:
- Arnês colocado e ajustado corretamente
- Corda passada corretamente no aparelho de segurança
- Mosquetão com fecho de segurança devidamente fechado
- Corda com có de remate na ponta oposta ao escalador</t>
  </si>
  <si>
    <t>Colocação e utilização correta do Equipamento de Proteção Individual (EPI)
- Arnês colocado e ajustado corretamente
- Corda passada corretamente no aparelho de segurança
- Mosquetão com fecho de segurança devidamente fechado
- Corda com có de remate na ponta oposta ao escalador</t>
  </si>
  <si>
    <t>Verificação do Parceiro
- Arnês e capacete bem colocados e ajustados
- Encordoamento (nó de oito duplo pelo chicote)</t>
  </si>
  <si>
    <t>Colocação e utilização correta do Equipamento de Proteção Individual (EPI):
- Coloca e ajusta corretamente o arnês e capacete
- Realiza o nó de encordoamento (nó de oito duplo pelo chicote)</t>
  </si>
  <si>
    <r>
      <t>Realização do arranque (</t>
    </r>
    <r>
      <rPr>
        <i/>
        <sz val="11"/>
        <color rgb="FF000000"/>
        <rFont val="Calibri"/>
        <family val="2"/>
        <scheme val="minor"/>
      </rPr>
      <t>start</t>
    </r>
    <r>
      <rPr>
        <sz val="11"/>
        <color rgb="FF000000"/>
        <rFont val="Calibri"/>
        <family val="2"/>
        <scheme val="minor"/>
      </rPr>
      <t>) marcando, claramente, os 4 apoios de forma estável e controlada</t>
    </r>
  </si>
  <si>
    <t>Realização do Top no bloco</t>
  </si>
  <si>
    <t>NIF:</t>
  </si>
  <si>
    <t>Data:</t>
  </si>
  <si>
    <t>Nº de Licença:</t>
  </si>
  <si>
    <t>Contacto:</t>
  </si>
  <si>
    <t>C. Cidadão:</t>
  </si>
  <si>
    <t>NIF</t>
  </si>
  <si>
    <t>Parâmetros/Domínios de Avaliação</t>
  </si>
  <si>
    <t>Nome Completo</t>
  </si>
  <si>
    <t>N.º do TPTD de Escalada Desportiva Grau II</t>
  </si>
  <si>
    <t>N.º da Licença de Juíz/Árbitro</t>
  </si>
  <si>
    <t>OBSERVAÇÕES:</t>
  </si>
  <si>
    <t xml:space="preserve">Menção </t>
  </si>
  <si>
    <r>
      <rPr>
        <i/>
        <sz val="11"/>
        <color rgb="FF000000"/>
        <rFont val="Calibri"/>
        <family val="2"/>
        <scheme val="minor"/>
      </rPr>
      <t xml:space="preserve">Utilização/controlo </t>
    </r>
    <r>
      <rPr>
        <sz val="11"/>
        <color rgb="FF000000"/>
        <rFont val="Calibri"/>
        <family val="2"/>
        <scheme val="minor"/>
      </rPr>
      <t>da presa de Zona</t>
    </r>
  </si>
  <si>
    <t>Nome completo do candidato:</t>
  </si>
  <si>
    <t>Critérios de Avaliação/Descritores</t>
  </si>
  <si>
    <t>Classificação atribuída ao Candidato</t>
  </si>
  <si>
    <t>Local de realização da Prova:</t>
  </si>
  <si>
    <t>Data de mascimento:</t>
  </si>
  <si>
    <t>PROVA TÉCNICA
PRÉ-REQUISITOS DE ACESSO AO CURSO DE TREINADORES DE 
ESCALADA DE COMPETIÇÃO - GRAU I
FICHA DE AVALIAÇÃO</t>
  </si>
  <si>
    <t>ESCALADA DE BLOCO</t>
  </si>
  <si>
    <r>
      <rPr>
        <b/>
        <sz val="11"/>
        <rFont val="Calibri"/>
        <family val="2"/>
      </rPr>
      <t>0 pontos</t>
    </r>
    <r>
      <rPr>
        <sz val="11"/>
        <rFont val="Calibri"/>
        <family val="2"/>
      </rPr>
      <t xml:space="preserve"> = Não realiza
</t>
    </r>
    <r>
      <rPr>
        <b/>
        <sz val="11"/>
        <rFont val="Calibri"/>
        <family val="2"/>
      </rPr>
      <t>1 ponto</t>
    </r>
    <r>
      <rPr>
        <sz val="11"/>
        <rFont val="Calibri"/>
        <family val="2"/>
      </rPr>
      <t xml:space="preserve"> = Realiza com muitas incorreções
</t>
    </r>
    <r>
      <rPr>
        <b/>
        <sz val="11"/>
        <rFont val="Calibri"/>
        <family val="2"/>
      </rPr>
      <t>2 pontos</t>
    </r>
    <r>
      <rPr>
        <sz val="11"/>
        <rFont val="Calibri"/>
        <family val="2"/>
      </rPr>
      <t xml:space="preserve"> = realiza com algumas incorreções
</t>
    </r>
    <r>
      <rPr>
        <b/>
        <sz val="11"/>
        <rFont val="Calibri"/>
        <family val="2"/>
      </rPr>
      <t>3 pontos</t>
    </r>
    <r>
      <rPr>
        <sz val="11"/>
        <rFont val="Calibri"/>
        <family val="2"/>
      </rPr>
      <t xml:space="preserve"> = Realiza plenamente e sem incorreções</t>
    </r>
  </si>
  <si>
    <t>CLASSIFICAÇÃO FINAL</t>
  </si>
  <si>
    <r>
      <rPr>
        <b/>
        <sz val="11"/>
        <rFont val="Calibri"/>
        <family val="2"/>
        <scheme val="minor"/>
      </rPr>
      <t>CRITÉRIOS DE ÊXITO:</t>
    </r>
    <r>
      <rPr>
        <sz val="11"/>
        <rFont val="Calibri"/>
        <family val="2"/>
        <scheme val="minor"/>
      </rPr>
      <t xml:space="preserve">
Os candidatos deverão obter a classificação mínima de 2 pontos em cada critério de avaliação.
A classificação mínima para a obtenção da menção </t>
    </r>
    <r>
      <rPr>
        <b/>
        <sz val="11"/>
        <rFont val="Calibri"/>
        <family val="2"/>
        <scheme val="minor"/>
      </rPr>
      <t>Apto(a</t>
    </r>
    <r>
      <rPr>
        <sz val="11"/>
        <rFont val="Calibri"/>
        <family val="2"/>
        <scheme val="minor"/>
      </rPr>
      <t xml:space="preserve">) deverá ser de 40 pontos.
</t>
    </r>
  </si>
  <si>
    <t>Data e Assinatura</t>
  </si>
  <si>
    <t>Classificação Parcial</t>
  </si>
  <si>
    <t xml:space="preserve">O(A) PRESIDENTE DO JÚRI </t>
  </si>
  <si>
    <t>O(A) JUÍZ/ÁRBITRO(A) DE ESCALADA DESPORTIVA</t>
  </si>
  <si>
    <t>O(A) CANDIDATO(A)</t>
  </si>
  <si>
    <r>
      <rPr>
        <b/>
        <sz val="12"/>
        <rFont val="Calibri"/>
        <family val="2"/>
      </rPr>
      <t>Critérios de</t>
    </r>
    <r>
      <rPr>
        <b/>
        <strike/>
        <sz val="12"/>
        <rFont val="Calibri"/>
        <family val="2"/>
      </rPr>
      <t xml:space="preserve"> </t>
    </r>
    <r>
      <rPr>
        <b/>
        <sz val="12"/>
        <rFont val="Calibri"/>
        <family val="2"/>
      </rPr>
      <t>Classificação</t>
    </r>
  </si>
  <si>
    <t>Continuidade e execução gradual dos movimentos:
- Passagem correcta da corda nas cintas express</t>
  </si>
  <si>
    <r>
      <t xml:space="preserve">PARTE 1 - </t>
    </r>
    <r>
      <rPr>
        <b/>
        <sz val="11"/>
        <color theme="1"/>
        <rFont val="Calibri"/>
        <family val="2"/>
      </rPr>
      <t>DIFICULDADE</t>
    </r>
    <r>
      <rPr>
        <sz val="11"/>
        <color theme="1"/>
        <rFont val="Calibri"/>
        <family val="2"/>
      </rPr>
      <t xml:space="preserve">
Avaliação da </t>
    </r>
    <r>
      <rPr>
        <b/>
        <sz val="11"/>
        <color theme="1"/>
        <rFont val="Calibri"/>
        <family val="2"/>
      </rPr>
      <t>Técnica de Base</t>
    </r>
  </si>
  <si>
    <r>
      <t>PARTE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2 - </t>
    </r>
    <r>
      <rPr>
        <b/>
        <sz val="11"/>
        <color theme="1"/>
        <rFont val="Calibri"/>
        <family val="2"/>
      </rPr>
      <t>DIFICULDADE</t>
    </r>
    <r>
      <rPr>
        <sz val="11"/>
        <color theme="1"/>
        <rFont val="Calibri"/>
        <family val="2"/>
      </rPr>
      <t xml:space="preserve">
Avaliação da </t>
    </r>
    <r>
      <rPr>
        <b/>
        <sz val="11"/>
        <color theme="1"/>
        <rFont val="Calibri"/>
        <family val="2"/>
      </rPr>
      <t>Técnica de Segurança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</si>
</sst>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3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0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0"/>
      <color rgb="FF000000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Symbol"/>
      <family val="1"/>
      <charset val="2"/>
    </font>
    <font>
      <sz val="11"/>
      <color rgb="FF000000"/>
      <name val="Symbol"/>
      <family val="1"/>
      <charset val="2"/>
    </font>
    <font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1"/>
      <color theme="1"/>
      <name val="Calibri"/>
      <family val="2"/>
    </font>
    <font>
      <sz val="11"/>
      <color rgb="FFFF0000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trike/>
      <sz val="12"/>
      <name val="Calibri"/>
      <family val="2"/>
    </font>
    <font>
      <b/>
      <sz val="12"/>
      <color theme="1"/>
      <name val="Calibri"/>
      <family val="2"/>
    </font>
    <font>
      <sz val="9"/>
      <color indexed="81"/>
      <name val="Tahoma"/>
      <family val="2"/>
    </font>
    <font>
      <b/>
      <sz val="12"/>
      <color indexed="8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rgb="FFD8D8D8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1"/>
  </cellStyleXfs>
  <cellXfs count="124">
    <xf numFmtId="0" fontId="0" fillId="0" borderId="0" xfId="0"/>
    <xf numFmtId="9" fontId="9" fillId="0" borderId="0" xfId="0" applyNumberFormat="1" applyFont="1"/>
    <xf numFmtId="0" fontId="8" fillId="0" borderId="7" xfId="0" applyFont="1" applyBorder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9" fillId="2" borderId="7" xfId="0" applyFont="1" applyFill="1" applyBorder="1"/>
    <xf numFmtId="0" fontId="0" fillId="0" borderId="0" xfId="0" applyAlignment="1">
      <alignment horizontal="left" vertical="center"/>
    </xf>
    <xf numFmtId="0" fontId="10" fillId="0" borderId="5" xfId="0" applyFont="1" applyBorder="1"/>
    <xf numFmtId="0" fontId="10" fillId="0" borderId="32" xfId="0" applyFont="1" applyBorder="1"/>
    <xf numFmtId="0" fontId="3" fillId="0" borderId="0" xfId="0" applyFont="1" applyAlignment="1">
      <alignment horizontal="left" vertical="center" wrapText="1"/>
    </xf>
    <xf numFmtId="0" fontId="16" fillId="0" borderId="26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/>
    </xf>
    <xf numFmtId="0" fontId="15" fillId="4" borderId="2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26" fillId="0" borderId="0" xfId="0" applyFont="1"/>
    <xf numFmtId="0" fontId="4" fillId="4" borderId="11" xfId="0" applyFont="1" applyFill="1" applyBorder="1" applyAlignment="1">
      <alignment horizontal="justify" vertical="center" wrapText="1"/>
    </xf>
    <xf numFmtId="0" fontId="4" fillId="4" borderId="12" xfId="0" applyFont="1" applyFill="1" applyBorder="1" applyAlignment="1">
      <alignment horizontal="justify" vertical="center" wrapText="1"/>
    </xf>
    <xf numFmtId="0" fontId="5" fillId="4" borderId="12" xfId="0" applyFont="1" applyFill="1" applyBorder="1" applyAlignment="1">
      <alignment horizontal="justify" vertical="center"/>
    </xf>
    <xf numFmtId="0" fontId="13" fillId="4" borderId="12" xfId="0" applyFont="1" applyFill="1" applyBorder="1" applyAlignment="1">
      <alignment horizontal="justify" vertical="center"/>
    </xf>
    <xf numFmtId="0" fontId="13" fillId="4" borderId="12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justify" vertical="center"/>
    </xf>
    <xf numFmtId="0" fontId="13" fillId="4" borderId="11" xfId="0" applyFont="1" applyFill="1" applyBorder="1" applyAlignment="1">
      <alignment horizontal="justify" vertical="center"/>
    </xf>
    <xf numFmtId="0" fontId="13" fillId="4" borderId="13" xfId="0" applyFont="1" applyFill="1" applyBorder="1" applyAlignment="1">
      <alignment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8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4" borderId="33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textRotation="90" wrapText="1"/>
    </xf>
    <xf numFmtId="0" fontId="2" fillId="4" borderId="12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/>
    </xf>
    <xf numFmtId="0" fontId="23" fillId="4" borderId="8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26" fillId="5" borderId="2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4" fontId="9" fillId="0" borderId="21" xfId="0" applyNumberFormat="1" applyFont="1" applyBorder="1" applyAlignment="1">
      <alignment horizontal="center"/>
    </xf>
    <xf numFmtId="14" fontId="9" fillId="2" borderId="2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14" fontId="6" fillId="0" borderId="22" xfId="0" applyNumberFormat="1" applyFont="1" applyBorder="1" applyAlignment="1" applyProtection="1">
      <alignment horizontal="left" vertical="center"/>
      <protection locked="0"/>
    </xf>
    <xf numFmtId="1" fontId="6" fillId="0" borderId="3" xfId="0" applyNumberFormat="1" applyFont="1" applyBorder="1" applyAlignment="1" applyProtection="1">
      <alignment horizontal="left" vertical="center" wrapText="1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6" fillId="0" borderId="38" xfId="0" applyFont="1" applyBorder="1" applyAlignment="1" applyProtection="1">
      <alignment horizontal="center" vertical="center"/>
      <protection locked="0"/>
    </xf>
    <xf numFmtId="0" fontId="26" fillId="4" borderId="26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27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/>
    </xf>
    <xf numFmtId="0" fontId="26" fillId="4" borderId="35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left" vertical="top" wrapText="1"/>
    </xf>
    <xf numFmtId="0" fontId="3" fillId="4" borderId="37" xfId="0" applyFont="1" applyFill="1" applyBorder="1" applyAlignment="1">
      <alignment horizontal="left" vertical="top" wrapText="1"/>
    </xf>
    <xf numFmtId="0" fontId="3" fillId="4" borderId="25" xfId="0" applyFont="1" applyFill="1" applyBorder="1" applyAlignment="1">
      <alignment horizontal="left" vertical="top" wrapText="1"/>
    </xf>
    <xf numFmtId="0" fontId="26" fillId="4" borderId="2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24" fillId="4" borderId="26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0" fillId="0" borderId="24" xfId="0" applyNumberFormat="1" applyBorder="1" applyAlignment="1" applyProtection="1">
      <alignment horizontal="left" vertical="center"/>
      <protection locked="0"/>
    </xf>
    <xf numFmtId="14" fontId="0" fillId="0" borderId="25" xfId="0" applyNumberFormat="1" applyBorder="1" applyAlignment="1" applyProtection="1">
      <alignment horizontal="left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left" vertical="top" wrapText="1"/>
      <protection locked="0"/>
    </xf>
    <xf numFmtId="0" fontId="27" fillId="0" borderId="19" xfId="0" applyFont="1" applyBorder="1" applyAlignment="1" applyProtection="1">
      <alignment horizontal="left" vertical="top" wrapText="1"/>
      <protection locked="0"/>
    </xf>
    <xf numFmtId="0" fontId="27" fillId="0" borderId="35" xfId="0" applyFont="1" applyBorder="1" applyAlignment="1" applyProtection="1">
      <alignment horizontal="left" vertical="top" wrapText="1"/>
      <protection locked="0"/>
    </xf>
    <xf numFmtId="0" fontId="27" fillId="0" borderId="15" xfId="0" applyFont="1" applyBorder="1" applyAlignment="1" applyProtection="1">
      <alignment horizontal="left" vertical="top" wrapText="1"/>
      <protection locked="0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27" fillId="0" borderId="36" xfId="0" applyFont="1" applyBorder="1" applyAlignment="1" applyProtection="1">
      <alignment horizontal="left" vertical="top" wrapText="1"/>
      <protection locked="0"/>
    </xf>
    <xf numFmtId="0" fontId="27" fillId="0" borderId="16" xfId="0" applyFont="1" applyBorder="1" applyAlignment="1" applyProtection="1">
      <alignment horizontal="left" vertical="top" wrapText="1"/>
      <protection locked="0"/>
    </xf>
    <xf numFmtId="0" fontId="27" fillId="0" borderId="20" xfId="0" applyFont="1" applyBorder="1" applyAlignment="1" applyProtection="1">
      <alignment horizontal="left" vertical="top" wrapText="1"/>
      <protection locked="0"/>
    </xf>
    <xf numFmtId="0" fontId="27" fillId="0" borderId="34" xfId="0" applyFont="1" applyBorder="1" applyAlignment="1" applyProtection="1">
      <alignment horizontal="left" vertical="top" wrapText="1"/>
      <protection locked="0"/>
    </xf>
    <xf numFmtId="1" fontId="9" fillId="0" borderId="6" xfId="0" applyNumberFormat="1" applyFont="1" applyBorder="1" applyAlignment="1" applyProtection="1">
      <alignment horizontal="left" vertical="center"/>
      <protection locked="0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164" fontId="10" fillId="0" borderId="6" xfId="0" applyNumberFormat="1" applyFont="1" applyBorder="1" applyAlignment="1" applyProtection="1">
      <alignment horizontal="left" vertical="center"/>
      <protection locked="0"/>
    </xf>
    <xf numFmtId="1" fontId="6" fillId="0" borderId="40" xfId="0" applyNumberFormat="1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1" fontId="15" fillId="0" borderId="39" xfId="0" applyNumberFormat="1" applyFont="1" applyBorder="1" applyAlignment="1" applyProtection="1">
      <alignment horizontal="left" vertical="center"/>
      <protection locked="0"/>
    </xf>
    <xf numFmtId="1" fontId="12" fillId="0" borderId="2" xfId="0" applyNumberFormat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15240</xdr:rowOff>
    </xdr:from>
    <xdr:to>
      <xdr:col>2</xdr:col>
      <xdr:colOff>598805</xdr:colOff>
      <xdr:row>1</xdr:row>
      <xdr:rowOff>22860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4F62B4-A140-4D02-7DD3-A08C5DB7E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5240"/>
          <a:ext cx="1162685" cy="97536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919B49-7487-49A4-8117-614386127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FA63BC-7455-4A95-B366-C423C56B8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FA9DA5C-9420-4393-87BC-97F221E4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25AC04-311A-438B-B65A-463CD32E5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17EF9B-9458-4973-A0B3-52FC8A063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280656-AD5E-4093-89D5-A55819419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3BC124-BC93-4C75-B38B-FBAEE01E0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AEFF8FB-AD43-495D-BDC3-EBB456CAB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429A18-D760-44E4-A41F-5D1D9550C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B80A49-F709-4D27-A6E0-E56042740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315A2E-E8FD-2B20-BCD3-7D4A872CC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"/>
          <a:ext cx="1569720" cy="1306528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451D5F-E9CB-47AB-BF47-00771B3CF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E924F6-EBAD-47B9-A2A1-50820EEB0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5F0731-A471-4D39-8081-0E15A0263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B8C5544-6763-4462-8D2F-796BD90A4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408898-33A5-4963-8631-82C4A0D05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54C6455-67B6-4BD0-A2DE-AF600F5AF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97DA19-1F57-444E-8888-DF31BCA72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D52EA8-7AF6-48CC-8D08-C4B2CD733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22860</xdr:rowOff>
    </xdr:from>
    <xdr:to>
      <xdr:col>1</xdr:col>
      <xdr:colOff>1592580</xdr:colOff>
      <xdr:row>2</xdr:row>
      <xdr:rowOff>87328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03D1FA9-CD4E-494C-A51D-B91D102DB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3" y="22860"/>
          <a:ext cx="1569720" cy="13027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92"/>
  <sheetViews>
    <sheetView tabSelected="1" workbookViewId="0">
      <selection activeCell="C1" sqref="C1"/>
    </sheetView>
  </sheetViews>
  <sheetFormatPr defaultColWidth="14.46484375" defaultRowHeight="15" customHeight="1"/>
  <cols>
    <col min="1" max="1" width="2.46484375" customWidth="1"/>
    <col min="2" max="2" width="8.6640625" customWidth="1"/>
    <col min="3" max="3" width="43" customWidth="1"/>
    <col min="4" max="4" width="21.53125" customWidth="1"/>
    <col min="5" max="6" width="19.1328125" customWidth="1"/>
    <col min="7" max="7" width="16.86328125" customWidth="1"/>
    <col min="8" max="8" width="14.53125" customWidth="1"/>
    <col min="9" max="9" width="19" customWidth="1"/>
    <col min="10" max="10" width="8.6640625" customWidth="1"/>
    <col min="11" max="11" width="18.33203125" customWidth="1"/>
    <col min="12" max="12" width="17.6640625" customWidth="1"/>
    <col min="13" max="13" width="35" customWidth="1"/>
    <col min="14" max="29" width="8.6640625" customWidth="1"/>
  </cols>
  <sheetData>
    <row r="1" spans="2:9" ht="76.25" customHeight="1">
      <c r="D1" s="95" t="s">
        <v>17</v>
      </c>
      <c r="E1" s="95"/>
      <c r="F1" s="95"/>
      <c r="G1" s="95"/>
      <c r="H1" s="3"/>
      <c r="I1" s="3"/>
    </row>
    <row r="3" spans="2:9" ht="14.25">
      <c r="B3" s="50" t="s">
        <v>0</v>
      </c>
      <c r="C3" s="50" t="s">
        <v>1</v>
      </c>
      <c r="D3" s="50" t="s">
        <v>2</v>
      </c>
      <c r="E3" s="51" t="s">
        <v>6</v>
      </c>
      <c r="F3" s="51" t="s">
        <v>29</v>
      </c>
      <c r="G3" s="50" t="s">
        <v>3</v>
      </c>
      <c r="H3" s="50" t="s">
        <v>4</v>
      </c>
      <c r="I3" s="52" t="s">
        <v>5</v>
      </c>
    </row>
    <row r="4" spans="2:9" ht="14.25">
      <c r="B4" s="2">
        <v>1</v>
      </c>
      <c r="C4" s="60" t="str">
        <f>IF('Nº 1'!$C$5="","",'Nº 1'!$C$5)</f>
        <v/>
      </c>
      <c r="D4" s="53" t="str">
        <f>IF('Nº 1'!$C$6="","",'Nº 1'!$C$6)</f>
        <v/>
      </c>
      <c r="E4" s="55" t="str">
        <f>IF('Nº 1'!$E$7="","",'Nº 1'!$E$7)</f>
        <v/>
      </c>
      <c r="F4" s="59" t="str">
        <f>IF('Nº 1'!$C$7="","",'Nº 1'!$C$7)</f>
        <v/>
      </c>
      <c r="G4" s="57" t="str">
        <f>IF('Nº 1'!$E$6="","",'Nº 1'!$E$6)</f>
        <v/>
      </c>
      <c r="H4" s="59" t="str">
        <f>IF('Nº 1'!$E$5="","",'Nº 1'!$E$5)</f>
        <v/>
      </c>
      <c r="I4" s="55" t="str">
        <f>IF('Nº 1'!$E$31="APTO(A) / NÃO APTO(A)","",'Nº 1'!$E$31)</f>
        <v/>
      </c>
    </row>
    <row r="5" spans="2:9" ht="14.25">
      <c r="B5" s="6">
        <v>2</v>
      </c>
      <c r="C5" s="61" t="str">
        <f>IF('Nº 2'!$C$5="","",'Nº 2'!$C$5)</f>
        <v/>
      </c>
      <c r="D5" s="54" t="str">
        <f>IF('Nº 2'!$C$6="","",'Nº 2'!$C$6)</f>
        <v/>
      </c>
      <c r="E5" s="56" t="str">
        <f>IF('Nº 2'!$E$7="","",'Nº 2'!$E$7)</f>
        <v/>
      </c>
      <c r="F5" s="56" t="str">
        <f>IF('Nº 2'!$C$7="","",'Nº 2'!$C$7)</f>
        <v/>
      </c>
      <c r="G5" s="58" t="str">
        <f>IF('Nº 2'!$E$6="","",'Nº 2'!$E$6)</f>
        <v/>
      </c>
      <c r="H5" s="56" t="str">
        <f>IF('Nº 2'!$E$5="","",'Nº 2'!$E$5)</f>
        <v/>
      </c>
      <c r="I5" s="56" t="str">
        <f>IF('Nº 2'!$E$31="APTO(A) / NÃO APTO(A)","",'Nº 2'!$E$31)</f>
        <v/>
      </c>
    </row>
    <row r="6" spans="2:9" ht="14.25">
      <c r="B6" s="2">
        <v>3</v>
      </c>
      <c r="C6" s="62" t="str">
        <f>IF('Nº 3'!$C$5="","",'Nº 3'!$C$5)</f>
        <v/>
      </c>
      <c r="D6" s="53" t="str">
        <f>IF('Nº 3'!$C$6="","",'Nº 3'!$C$6)</f>
        <v/>
      </c>
      <c r="E6" s="55" t="str">
        <f>IF('Nº 3'!$E$7="","",'Nº 3'!$E$7)</f>
        <v/>
      </c>
      <c r="F6" s="55" t="str">
        <f>IF('Nº 3'!$C$7="","",'Nº 3'!$C$7)</f>
        <v/>
      </c>
      <c r="G6" s="57" t="str">
        <f>IF('Nº 3'!$E$6="","",'Nº 3'!$E$6)</f>
        <v/>
      </c>
      <c r="H6" s="55" t="str">
        <f>IF('Nº 3'!$E$5="","",'Nº 3'!$E$5)</f>
        <v/>
      </c>
      <c r="I6" s="55" t="str">
        <f>IF('Nº 3'!$E$31="APTO(A) / NÃO APTO(A)","",'Nº 3'!$E$31)</f>
        <v/>
      </c>
    </row>
    <row r="7" spans="2:9" ht="14.25">
      <c r="B7" s="6">
        <v>4</v>
      </c>
      <c r="C7" s="61" t="str">
        <f>IF('Nº 4'!$C$5="","",'Nº 4'!$C$5)</f>
        <v/>
      </c>
      <c r="D7" s="54" t="str">
        <f>IF('Nº 4'!$C$6="","",'Nº 4'!$C$6)</f>
        <v/>
      </c>
      <c r="E7" s="56" t="str">
        <f>IF('Nº 4'!$E$7="","",'Nº 4'!$E$7)</f>
        <v/>
      </c>
      <c r="F7" s="56" t="str">
        <f>IF('Nº 4'!$C$7="","",'Nº 4'!$C$7)</f>
        <v/>
      </c>
      <c r="G7" s="58" t="str">
        <f>IF('Nº 4'!$E$6="","",'Nº 4'!$E$6)</f>
        <v/>
      </c>
      <c r="H7" s="56" t="str">
        <f>IF('Nº 4'!$E$5="","",'Nº 4'!$E$5)</f>
        <v/>
      </c>
      <c r="I7" s="56" t="str">
        <f>IF('Nº 4'!$E$31="APTO(A) / NÃO APTO(A)","",'Nº 4'!$E$31)</f>
        <v/>
      </c>
    </row>
    <row r="8" spans="2:9" ht="14.25">
      <c r="B8" s="2">
        <v>5</v>
      </c>
      <c r="C8" s="62" t="str">
        <f>IF('Nº 5'!$C$5="","",'Nº 5'!$C$5)</f>
        <v/>
      </c>
      <c r="D8" s="53" t="str">
        <f>IF('Nº 5'!$C$6="","",'Nº 5'!$C$6)</f>
        <v/>
      </c>
      <c r="E8" s="55" t="str">
        <f>IF('Nº 5'!$E$7="","",'Nº 5'!$E$7)</f>
        <v/>
      </c>
      <c r="F8" s="55" t="str">
        <f>IF('Nº 5'!$C$7="","",'Nº 5'!$C$7)</f>
        <v/>
      </c>
      <c r="G8" s="57" t="str">
        <f>IF('Nº 5'!$E$6="","",'Nº 5'!$E$6)</f>
        <v/>
      </c>
      <c r="H8" s="55" t="str">
        <f>IF('Nº 5'!$E$5="","",'Nº 5'!$E$5)</f>
        <v/>
      </c>
      <c r="I8" s="55" t="str">
        <f>IF('Nº 5'!$E$31="APTO(A) / NÃO APTO(A)","",'Nº 5'!$E$31)</f>
        <v/>
      </c>
    </row>
    <row r="9" spans="2:9" ht="14.25">
      <c r="B9" s="6">
        <v>6</v>
      </c>
      <c r="C9" s="61" t="str">
        <f>IF('Nº 6'!$C$5="","",'Nº 6'!$C$5)</f>
        <v/>
      </c>
      <c r="D9" s="54" t="str">
        <f>IF('Nº 6'!$C$6="","",'Nº 6'!$C$6)</f>
        <v/>
      </c>
      <c r="E9" s="56" t="str">
        <f>IF('Nº 6'!$E$7="","",'Nº 6'!$E$7)</f>
        <v/>
      </c>
      <c r="F9" s="56" t="str">
        <f>IF('Nº 6'!$C$7="","",'Nº 6'!$C$7)</f>
        <v/>
      </c>
      <c r="G9" s="58" t="str">
        <f>IF('Nº 6'!$E$6="","",'Nº 6'!$E$6)</f>
        <v/>
      </c>
      <c r="H9" s="56" t="str">
        <f>IF('Nº 6'!$E$5="","",'Nº 6'!$E$5)</f>
        <v/>
      </c>
      <c r="I9" s="56" t="str">
        <f>IF('Nº 6'!$E$31="APTO(A) / NÃO APTO(A)","",'Nº 6'!$E$31)</f>
        <v/>
      </c>
    </row>
    <row r="10" spans="2:9" ht="14.25">
      <c r="B10" s="2">
        <v>7</v>
      </c>
      <c r="C10" s="62" t="str">
        <f>IF('Nº 7'!$C$5="","",'Nº 7'!$C$5)</f>
        <v/>
      </c>
      <c r="D10" s="53" t="str">
        <f>IF('Nº 7'!$C$6="","",'Nº 7'!$C$6)</f>
        <v/>
      </c>
      <c r="E10" s="55" t="str">
        <f>IF('Nº 7'!$E$7="","",'Nº 7'!$E$7)</f>
        <v/>
      </c>
      <c r="F10" s="55" t="str">
        <f>IF('Nº 7'!$C$7="","",'Nº 7'!$C$7)</f>
        <v/>
      </c>
      <c r="G10" s="57" t="str">
        <f>IF('Nº 7'!$E$6="","",'Nº 7'!$E$6)</f>
        <v/>
      </c>
      <c r="H10" s="55" t="str">
        <f>IF('Nº 7'!$E$5="","",'Nº 7'!$E$5)</f>
        <v/>
      </c>
      <c r="I10" s="55" t="str">
        <f>IF('Nº 7'!$E$31="APTO(A) / NÃO APTO(A)","",'Nº 7'!$E$31)</f>
        <v/>
      </c>
    </row>
    <row r="11" spans="2:9" ht="14.25">
      <c r="B11" s="6">
        <v>8</v>
      </c>
      <c r="C11" s="61" t="str">
        <f>IF('Nº 8'!$C$5="","",'Nº 8'!$C$5)</f>
        <v/>
      </c>
      <c r="D11" s="54" t="str">
        <f>IF('Nº 8'!$C$6="","",'Nº 8'!$C$6)</f>
        <v/>
      </c>
      <c r="E11" s="56" t="str">
        <f>IF('Nº 8'!$E$7="","",'Nº 8'!$E$7)</f>
        <v/>
      </c>
      <c r="F11" s="56" t="str">
        <f>IF('Nº 8'!$C$7="","",'Nº 8'!$C$7)</f>
        <v/>
      </c>
      <c r="G11" s="58" t="str">
        <f>IF('Nº 8'!$E$6="","",'Nº 8'!$E$6)</f>
        <v/>
      </c>
      <c r="H11" s="56" t="str">
        <f>IF('Nº 8'!$E$5="","",'Nº 8'!$E$5)</f>
        <v/>
      </c>
      <c r="I11" s="56" t="str">
        <f>IF('Nº 8'!$E$31="APTO(A) / NÃO APTO(A)","",'Nº 8'!$E$31)</f>
        <v/>
      </c>
    </row>
    <row r="12" spans="2:9" ht="14.25">
      <c r="B12" s="2">
        <v>9</v>
      </c>
      <c r="C12" s="62" t="str">
        <f>IF('Nº 9'!$C$5="","",'Nº 9'!$C$5)</f>
        <v/>
      </c>
      <c r="D12" s="53" t="str">
        <f>IF('Nº 9'!$C$6="","",'Nº 9'!$C$6)</f>
        <v/>
      </c>
      <c r="E12" s="55" t="str">
        <f>IF('Nº 9'!$E$7="","",'Nº 9'!$E$7)</f>
        <v/>
      </c>
      <c r="F12" s="55" t="str">
        <f>IF('Nº 9'!$C$7="","",'Nº 9'!$C$7)</f>
        <v/>
      </c>
      <c r="G12" s="57" t="str">
        <f>IF('Nº 9'!$E$6="","",'Nº 9'!$E$6)</f>
        <v/>
      </c>
      <c r="H12" s="55" t="str">
        <f>IF('Nº 9'!$E$5="","",'Nº 9'!$E$5)</f>
        <v/>
      </c>
      <c r="I12" s="55" t="str">
        <f>IF('Nº 9'!$E$31="APTO(A) / NÃO APTO(A)","",'Nº 9'!$E$31)</f>
        <v/>
      </c>
    </row>
    <row r="13" spans="2:9" ht="14.25">
      <c r="B13" s="6">
        <v>10</v>
      </c>
      <c r="C13" s="61" t="str">
        <f>IF('Nº 10'!$C$5="","",'Nº 10'!$C$5)</f>
        <v/>
      </c>
      <c r="D13" s="54" t="str">
        <f>IF('Nº 10'!$C$6="","",'Nº 10'!$C$6)</f>
        <v/>
      </c>
      <c r="E13" s="56" t="str">
        <f>IF('Nº 10'!$E$7="","",'Nº 10'!$E$7)</f>
        <v/>
      </c>
      <c r="F13" s="56" t="str">
        <f>IF('Nº 10'!$C$7="","",'Nº 10'!$C$7)</f>
        <v/>
      </c>
      <c r="G13" s="58" t="str">
        <f>IF('Nº 10'!$E$6="","",'Nº 10'!$E$6)</f>
        <v/>
      </c>
      <c r="H13" s="56" t="str">
        <f>IF('Nº 10'!$E$5="","",'Nº 10'!$E$5)</f>
        <v/>
      </c>
      <c r="I13" s="56" t="str">
        <f>IF('Nº 10'!$E$31="APTO(A) / NÃO APTO(A)","",'Nº 10'!$E$31)</f>
        <v/>
      </c>
    </row>
    <row r="14" spans="2:9" ht="14.25">
      <c r="B14" s="2">
        <v>11</v>
      </c>
      <c r="C14" s="62" t="str">
        <f>IF('Nº 11'!$C$5="","",'Nº 11'!$C$5)</f>
        <v/>
      </c>
      <c r="D14" s="53" t="str">
        <f>IF('Nº 11'!$C$6="","",'Nº 11'!$C$6)</f>
        <v/>
      </c>
      <c r="E14" s="55" t="str">
        <f>IF('Nº 11'!$E$7="","",'Nº 11'!$E$7)</f>
        <v/>
      </c>
      <c r="F14" s="55" t="str">
        <f>IF('Nº 11'!$C$7="","",'Nº 11'!$C$7)</f>
        <v/>
      </c>
      <c r="G14" s="57" t="str">
        <f>IF('Nº 11'!$E$6="","",'Nº 11'!$E$6)</f>
        <v/>
      </c>
      <c r="H14" s="55" t="str">
        <f>IF('Nº 11'!$E$5="","",'Nº 11'!$E$5)</f>
        <v/>
      </c>
      <c r="I14" s="55" t="str">
        <f>IF('Nº 11'!$E$31="APTO(A) / NÃO APTO(A)","",'Nº 11'!$E$31)</f>
        <v/>
      </c>
    </row>
    <row r="15" spans="2:9" ht="14.25">
      <c r="B15" s="6">
        <v>12</v>
      </c>
      <c r="C15" s="61" t="str">
        <f>IF('Nº 12'!$C$5="","",'Nº 12'!$C$5)</f>
        <v/>
      </c>
      <c r="D15" s="54" t="str">
        <f>IF('Nº 12'!$C$6="","",'Nº 12'!$C$6)</f>
        <v/>
      </c>
      <c r="E15" s="56" t="str">
        <f>IF('Nº 12'!$E$7="","",'Nº 12'!$E$7)</f>
        <v/>
      </c>
      <c r="F15" s="56" t="str">
        <f>IF('Nº 12'!$C$7="","",'Nº 12'!$C$7)</f>
        <v/>
      </c>
      <c r="G15" s="58" t="str">
        <f>IF('Nº 12'!$E$6="","",'Nº 12'!$E$6)</f>
        <v/>
      </c>
      <c r="H15" s="56" t="str">
        <f>IF('Nº 12'!$E$5="","",'Nº 12'!$E$5)</f>
        <v/>
      </c>
      <c r="I15" s="56" t="str">
        <f>IF('Nº 12'!$E$31="APTO(A) / NÃO APTO(A)","",'Nº 12'!$E$31)</f>
        <v/>
      </c>
    </row>
    <row r="16" spans="2:9" ht="14.25">
      <c r="B16" s="2">
        <v>13</v>
      </c>
      <c r="C16" s="62" t="str">
        <f>IF('Nº 13'!$C$5="","",'Nº 13'!$C$5)</f>
        <v/>
      </c>
      <c r="D16" s="53" t="str">
        <f>IF('Nº 13'!$C$6="","",'Nº 13'!$C$6)</f>
        <v/>
      </c>
      <c r="E16" s="55" t="str">
        <f>IF('Nº 13'!$E$7="","",'Nº 13'!$E$7)</f>
        <v/>
      </c>
      <c r="F16" s="55" t="str">
        <f>IF('Nº 13'!$C$7="","",'Nº 13'!$C$7)</f>
        <v/>
      </c>
      <c r="G16" s="57" t="str">
        <f>IF('Nº 13'!$E$6="","",'Nº 13'!$E$6)</f>
        <v/>
      </c>
      <c r="H16" s="55" t="str">
        <f>IF('Nº 13'!$E$5="","",'Nº 13'!$E$5)</f>
        <v/>
      </c>
      <c r="I16" s="55" t="str">
        <f>IF('Nº 13'!$E$31="APTO(A) / NÃO APTO(A)","",'Nº 13'!$E$31)</f>
        <v/>
      </c>
    </row>
    <row r="17" spans="2:9" ht="14.25">
      <c r="B17" s="6">
        <v>14</v>
      </c>
      <c r="C17" s="61" t="str">
        <f>IF('Nº 14'!$C$5="","",'Nº 14'!$C$5)</f>
        <v/>
      </c>
      <c r="D17" s="54" t="str">
        <f>IF('Nº 14'!$C$6="","",'Nº 14'!$C$6)</f>
        <v/>
      </c>
      <c r="E17" s="56" t="str">
        <f>IF('Nº 14'!$E$7="","",'Nº 14'!$E$7)</f>
        <v/>
      </c>
      <c r="F17" s="56" t="str">
        <f>IF('Nº 14'!$C$7="","",'Nº 14'!$C$7)</f>
        <v/>
      </c>
      <c r="G17" s="58" t="str">
        <f>IF('Nº 14'!$E$6="","",'Nº 14'!$E$6)</f>
        <v/>
      </c>
      <c r="H17" s="56" t="str">
        <f>IF('Nº 14'!$E$5="","",'Nº 14'!$E$5)</f>
        <v/>
      </c>
      <c r="I17" s="56" t="str">
        <f>IF('Nº 14'!$E$31="APTO(A) / NÃO APTO(A)","",'Nº 14'!$E$31)</f>
        <v/>
      </c>
    </row>
    <row r="18" spans="2:9" ht="14.25">
      <c r="B18" s="2">
        <v>15</v>
      </c>
      <c r="C18" s="62" t="str">
        <f>IF('Nº 15'!$C$5="","",'Nº 15'!$C$5)</f>
        <v/>
      </c>
      <c r="D18" s="53" t="str">
        <f>IF('Nº 15'!$C$6="","",'Nº 15'!$C$6)</f>
        <v/>
      </c>
      <c r="E18" s="55" t="str">
        <f>IF('Nº 15'!$E$7="","",'Nº 15'!$E$7)</f>
        <v/>
      </c>
      <c r="F18" s="55" t="str">
        <f>IF('Nº 15'!$C$7="","",'Nº 15'!$C$7)</f>
        <v/>
      </c>
      <c r="G18" s="57" t="str">
        <f>IF('Nº 15'!$E$6="","",'Nº 15'!$E$6)</f>
        <v/>
      </c>
      <c r="H18" s="55" t="str">
        <f>IF('Nº 15'!$E$5="","",'Nº 15'!$E$5)</f>
        <v/>
      </c>
      <c r="I18" s="55" t="str">
        <f>IF('Nº 15'!$E$31="APTO(A) / NÃO APTO(A)","",'Nº 15'!$E$31)</f>
        <v/>
      </c>
    </row>
    <row r="19" spans="2:9" ht="14.25">
      <c r="B19" s="6">
        <v>16</v>
      </c>
      <c r="C19" s="61" t="str">
        <f>IF('Nº 16'!$C$5="","",'Nº 16'!$C$5)</f>
        <v/>
      </c>
      <c r="D19" s="54" t="str">
        <f>IF('Nº 16'!$C$6="","",'Nº 16'!$C$6)</f>
        <v/>
      </c>
      <c r="E19" s="56" t="str">
        <f>IF('Nº 16'!$E$7="","",'Nº 16'!$E$7)</f>
        <v/>
      </c>
      <c r="F19" s="56" t="str">
        <f>IF('Nº 16'!$C$7="","",'Nº 16'!$C$7)</f>
        <v/>
      </c>
      <c r="G19" s="58" t="str">
        <f>IF('Nº 16'!$E$6="","",'Nº 16'!$E$6)</f>
        <v/>
      </c>
      <c r="H19" s="56" t="str">
        <f>IF('Nº 16'!$E$5="","",'Nº 16'!$E$5)</f>
        <v/>
      </c>
      <c r="I19" s="56" t="str">
        <f>IF('Nº 16'!$E$31="APTO(A) / NÃO APTO(A)","",'Nº 16'!$E$31)</f>
        <v/>
      </c>
    </row>
    <row r="20" spans="2:9" ht="14.25">
      <c r="B20" s="2">
        <v>17</v>
      </c>
      <c r="C20" s="62" t="str">
        <f>IF('Nº 17'!$C$5="","",'Nº 17'!$C$5)</f>
        <v/>
      </c>
      <c r="D20" s="53" t="str">
        <f>IF('Nº 17'!$C$6="","",'Nº 17'!$C$6)</f>
        <v/>
      </c>
      <c r="E20" s="55" t="str">
        <f>IF('Nº 17'!$E$7="","",'Nº 17'!$E$7)</f>
        <v/>
      </c>
      <c r="F20" s="55" t="str">
        <f>IF('Nº 17'!$C$7="","",'Nº 17'!$C$7)</f>
        <v/>
      </c>
      <c r="G20" s="57" t="str">
        <f>IF('Nº 17'!$E$6="","",'Nº 17'!$E$6)</f>
        <v/>
      </c>
      <c r="H20" s="55" t="str">
        <f>IF('Nº 17'!$E$5="","",'Nº 17'!$E$5)</f>
        <v/>
      </c>
      <c r="I20" s="55" t="str">
        <f>IF('Nº 17'!$E$31="APTO(A) / NÃO APTO(A)","",'Nº 17'!$E$31)</f>
        <v/>
      </c>
    </row>
    <row r="21" spans="2:9" ht="15.75" customHeight="1">
      <c r="B21" s="6">
        <v>18</v>
      </c>
      <c r="C21" s="61" t="str">
        <f>IF('Nº 18'!$C$5="","",'Nº 18'!$C$5)</f>
        <v/>
      </c>
      <c r="D21" s="54" t="str">
        <f>IF('Nº 18'!$C$6="","",'Nº 18'!$C$6)</f>
        <v/>
      </c>
      <c r="E21" s="56" t="str">
        <f>IF('Nº 18'!$E$7="","",'Nº 18'!$E$7)</f>
        <v/>
      </c>
      <c r="F21" s="56" t="str">
        <f>IF('Nº 18'!$C$7="","",'Nº 18'!$C$7)</f>
        <v/>
      </c>
      <c r="G21" s="58" t="str">
        <f>IF('Nº 18'!$E$6="","",'Nº 18'!$E$6)</f>
        <v/>
      </c>
      <c r="H21" s="56" t="str">
        <f>IF('Nº 18'!$E$5="","",'Nº 18'!$E$5)</f>
        <v/>
      </c>
      <c r="I21" s="56" t="str">
        <f>IF('Nº 18'!$E$31="APTO(A) / NÃO APTO(A)","",'Nº 18'!$E$31)</f>
        <v/>
      </c>
    </row>
    <row r="22" spans="2:9" ht="15.75" customHeight="1">
      <c r="B22" s="2">
        <v>19</v>
      </c>
      <c r="C22" s="62" t="str">
        <f>IF('Nº 19'!$C$5="","",'Nº 19'!$C$5)</f>
        <v/>
      </c>
      <c r="D22" s="53" t="str">
        <f>IF('Nº 19'!$C$6="","",'Nº 19'!$C$6)</f>
        <v/>
      </c>
      <c r="E22" s="55" t="str">
        <f>IF('Nº 19'!$E$7="","",'Nº 19'!$E$7)</f>
        <v/>
      </c>
      <c r="F22" s="55" t="str">
        <f>IF('Nº 19'!$C$7="","",'Nº 19'!$C$7)</f>
        <v/>
      </c>
      <c r="G22" s="57" t="str">
        <f>IF('Nº 19'!$E$6="","",'Nº 19'!$E$6)</f>
        <v/>
      </c>
      <c r="H22" s="55" t="str">
        <f>IF('Nº 19'!$E$5="","",'Nº 19'!$E$5)</f>
        <v/>
      </c>
      <c r="I22" s="55" t="str">
        <f>IF('Nº 19'!$E$31="APTO(A) / NÃO APTO(A)","",'Nº 19'!$E$31)</f>
        <v/>
      </c>
    </row>
    <row r="23" spans="2:9" ht="15.75" customHeight="1">
      <c r="B23" s="6">
        <v>20</v>
      </c>
      <c r="C23" s="61" t="str">
        <f>IF('Nº 20'!$C$5="","",'Nº 20'!$C$5)</f>
        <v/>
      </c>
      <c r="D23" s="54" t="str">
        <f>IF('Nº 20'!$C$6="","",'Nº 20'!$C$6)</f>
        <v/>
      </c>
      <c r="E23" s="56" t="str">
        <f>IF('Nº 20'!$E$7="","",'Nº 20'!$E$7)</f>
        <v/>
      </c>
      <c r="F23" s="56" t="str">
        <f>IF('Nº 20'!$C$7="","",'Nº 20'!$C$7)</f>
        <v/>
      </c>
      <c r="G23" s="58" t="str">
        <f>IF('Nº 20'!$E$6="","",'Nº 20'!$E$6)</f>
        <v/>
      </c>
      <c r="H23" s="56" t="str">
        <f>IF('Nº 20'!$E$5="","",'Nº 20'!$E$5)</f>
        <v/>
      </c>
      <c r="I23" s="56" t="str">
        <f>IF('Nº 20'!$E$31="APTO(A) / NÃO APTO(A)","",'Nº 20'!$E$31)</f>
        <v/>
      </c>
    </row>
    <row r="24" spans="2:9" ht="15.75" customHeight="1"/>
    <row r="25" spans="2:9" ht="15.75" customHeight="1"/>
    <row r="26" spans="2:9" ht="15.75" customHeight="1"/>
    <row r="27" spans="2:9" ht="15.75" customHeight="1"/>
    <row r="28" spans="2:9" ht="15.75" customHeight="1"/>
    <row r="29" spans="2:9" ht="15.75" customHeight="1"/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sheetProtection sheet="1" objects="1" scenarios="1"/>
  <autoFilter ref="B3:I23" xr:uid="{00000000-0009-0000-0000-000000000000}">
    <sortState xmlns:xlrd2="http://schemas.microsoft.com/office/spreadsheetml/2017/richdata2" ref="B3:I23">
      <sortCondition ref="B3:B23"/>
      <sortCondition ref="C3:C23"/>
    </sortState>
  </autoFilter>
  <mergeCells count="1">
    <mergeCell ref="D1:G1"/>
  </mergeCells>
  <pageMargins left="0.7" right="0.7" top="0.75" bottom="0.7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1074-EC97-4F97-8E18-BB12444F7C90}">
  <sheetPr>
    <tabColor rgb="FF7FC252"/>
    <pageSetUpPr fitToPage="1"/>
  </sheetPr>
  <dimension ref="B1:H989"/>
  <sheetViews>
    <sheetView topLeftCell="A33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2F8B8840-34C2-4E72-8E0C-3B02E66201A5}">
      <formula1>0</formula1>
      <formula2>3</formula2>
    </dataValidation>
    <dataValidation type="whole" allowBlank="1" showInputMessage="1" showErrorMessage="1" sqref="E30" xr:uid="{027B50A4-0D71-4BFC-817E-CCF445D20390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A2F25-F131-4985-900F-31E2E4B46724}">
  <sheetPr>
    <tabColor rgb="FF7FC252"/>
    <pageSetUpPr fitToPage="1"/>
  </sheetPr>
  <dimension ref="B1:H989"/>
  <sheetViews>
    <sheetView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InputMessage="1" showErrorMessage="1" sqref="E30" xr:uid="{1B4F513D-B8C8-43A6-BCAD-28661ECEB572}">
      <formula1>0</formula1>
      <formula2>3</formula2>
    </dataValidation>
    <dataValidation type="whole" allowBlank="1" showErrorMessage="1" error="Valor inválido. " sqref="E10:E29" xr:uid="{021A39C3-8772-4448-9F56-A3EFD6C4F926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D5018-1456-4F60-A248-26579C680C33}">
  <sheetPr>
    <tabColor rgb="FF7FC252"/>
    <pageSetUpPr fitToPage="1"/>
  </sheetPr>
  <dimension ref="B1:H989"/>
  <sheetViews>
    <sheetView topLeftCell="A27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1DCD5666-F044-4BC1-BE60-22E528D72C7E}">
      <formula1>0</formula1>
      <formula2>3</formula2>
    </dataValidation>
    <dataValidation type="whole" allowBlank="1" showInputMessage="1" showErrorMessage="1" sqref="E30" xr:uid="{D05B55BB-FC7C-4B27-B2FA-DACA286F7C7A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0E42A-C686-4341-96DE-6F8E0BDDB0FA}">
  <sheetPr>
    <tabColor rgb="FF92D050"/>
    <pageSetUpPr fitToPage="1"/>
  </sheetPr>
  <dimension ref="B1:H989"/>
  <sheetViews>
    <sheetView topLeftCell="A33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InputMessage="1" showErrorMessage="1" sqref="E30" xr:uid="{D1757996-4C6C-4977-9207-6C293205EB6A}">
      <formula1>0</formula1>
      <formula2>3</formula2>
    </dataValidation>
    <dataValidation type="whole" allowBlank="1" showErrorMessage="1" error="Valor inválido. " sqref="E10:E29" xr:uid="{0FAD1665-8652-4D77-A782-86659DD7122B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1437-0AD2-4466-A4FF-1349EAFA10B2}">
  <sheetPr>
    <tabColor rgb="FF7FC252"/>
    <pageSetUpPr fitToPage="1"/>
  </sheetPr>
  <dimension ref="B1:H989"/>
  <sheetViews>
    <sheetView topLeftCell="A33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127DF6AF-578F-4491-947D-426E2499EEE4}">
      <formula1>0</formula1>
      <formula2>3</formula2>
    </dataValidation>
    <dataValidation type="whole" allowBlank="1" showInputMessage="1" showErrorMessage="1" sqref="E30" xr:uid="{7CC05FFF-82B5-403E-8D24-9617E73598AD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6058-CEF1-4D05-8EC9-0872E963EC53}">
  <sheetPr>
    <tabColor rgb="FF7FC252"/>
    <pageSetUpPr fitToPage="1"/>
  </sheetPr>
  <dimension ref="B1:H989"/>
  <sheetViews>
    <sheetView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InputMessage="1" showErrorMessage="1" sqref="E30" xr:uid="{BAFE02C2-D03C-4B73-AEE4-E8A99A067CA9}">
      <formula1>0</formula1>
      <formula2>3</formula2>
    </dataValidation>
    <dataValidation type="whole" allowBlank="1" showErrorMessage="1" error="Valor inválido. " sqref="E10:E29" xr:uid="{2F60AD09-1A10-46FB-B2B8-A78B121AE1B8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AE8F-17CE-4790-BF6F-CA97E34E1952}">
  <sheetPr>
    <tabColor rgb="FF7FC252"/>
    <pageSetUpPr fitToPage="1"/>
  </sheetPr>
  <dimension ref="B1:H989"/>
  <sheetViews>
    <sheetView topLeftCell="A33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836DF716-EB30-4695-858B-B9E5F98255EF}">
      <formula1>0</formula1>
      <formula2>3</formula2>
    </dataValidation>
    <dataValidation type="whole" allowBlank="1" showInputMessage="1" showErrorMessage="1" sqref="E30" xr:uid="{58626F25-8B5B-4D94-89B1-3E30E7DAF5D9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ABB7D-BE35-4674-9F98-7902D8AB3638}">
  <sheetPr>
    <tabColor rgb="FF7FC252"/>
    <pageSetUpPr fitToPage="1"/>
  </sheetPr>
  <dimension ref="B1:H989"/>
  <sheetViews>
    <sheetView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InputMessage="1" showErrorMessage="1" sqref="E30" xr:uid="{D6D98EA0-131E-421F-92ED-188126C50D77}">
      <formula1>0</formula1>
      <formula2>3</formula2>
    </dataValidation>
    <dataValidation type="whole" allowBlank="1" showErrorMessage="1" error="Valor inválido. " sqref="E10:E29" xr:uid="{FBFE5BD9-4B50-449E-9CA1-D392FEE30FED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899C6-0D5D-4245-9EA7-455A4570C3C2}">
  <sheetPr>
    <tabColor rgb="FF7FC252"/>
    <pageSetUpPr fitToPage="1"/>
  </sheetPr>
  <dimension ref="B1:H989"/>
  <sheetViews>
    <sheetView topLeftCell="A27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InputMessage="1" showErrorMessage="1" sqref="E30" xr:uid="{14688A84-D59C-4CE9-8F1A-4C344ADC4BBF}">
      <formula1>0</formula1>
      <formula2>3</formula2>
    </dataValidation>
    <dataValidation type="whole" allowBlank="1" showErrorMessage="1" error="Valor inválido. " sqref="E10:E29" xr:uid="{663F2360-398C-4487-9DD5-8B6BC6B67D97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6BE4-D797-43AE-BEC7-583BCDACE8B3}">
  <sheetPr>
    <tabColor rgb="FF92D050"/>
    <pageSetUpPr fitToPage="1"/>
  </sheetPr>
  <dimension ref="B1:H989"/>
  <sheetViews>
    <sheetView topLeftCell="A33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978F5D16-FA17-4CCF-ABF3-FB93448752C6}">
      <formula1>0</formula1>
      <formula2>3</formula2>
    </dataValidation>
    <dataValidation type="whole" allowBlank="1" showInputMessage="1" showErrorMessage="1" sqref="E30" xr:uid="{72AD7BEB-0661-45C7-95FB-6D1CDBA655DC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937B8-3844-41B0-B904-C8BA2CB651E9}">
  <sheetPr>
    <tabColor rgb="FF7FC252"/>
    <pageSetUpPr fitToPage="1"/>
  </sheetPr>
  <dimension ref="B1:H989"/>
  <sheetViews>
    <sheetView topLeftCell="A27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E6:F6"/>
    <mergeCell ref="E5:F5"/>
    <mergeCell ref="D50:F52"/>
    <mergeCell ref="B49:B52"/>
    <mergeCell ref="D44:F44"/>
    <mergeCell ref="D45:F47"/>
    <mergeCell ref="B44:B47"/>
    <mergeCell ref="B25:B29"/>
    <mergeCell ref="D10:D29"/>
    <mergeCell ref="E4:F4"/>
    <mergeCell ref="F10:F18"/>
    <mergeCell ref="D49:F49"/>
    <mergeCell ref="D39:F39"/>
    <mergeCell ref="D40:F42"/>
    <mergeCell ref="B35:F37"/>
    <mergeCell ref="B33:F33"/>
    <mergeCell ref="B39:B42"/>
    <mergeCell ref="E31:F31"/>
    <mergeCell ref="B10:B18"/>
    <mergeCell ref="B19:B24"/>
    <mergeCell ref="F19:F24"/>
    <mergeCell ref="F25:F29"/>
    <mergeCell ref="E7:F7"/>
  </mergeCells>
  <dataValidations count="2">
    <dataValidation type="whole" allowBlank="1" showInputMessage="1" showErrorMessage="1" sqref="E30" xr:uid="{AE7048B8-DB5F-439D-9FED-0C2D87736737}">
      <formula1>0</formula1>
      <formula2>3</formula2>
    </dataValidation>
    <dataValidation type="whole" allowBlank="1" showErrorMessage="1" error="Valor inválido. " sqref="E10:E29" xr:uid="{0D8AF826-9E46-420C-ADF8-C0BF061E84AD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6106-A176-4885-B338-6FBCADF35559}">
  <sheetPr>
    <tabColor rgb="FF7FC252"/>
    <pageSetUpPr fitToPage="1"/>
  </sheetPr>
  <dimension ref="B1:H989"/>
  <sheetViews>
    <sheetView topLeftCell="A33" zoomScaleNormal="100" workbookViewId="0">
      <selection activeCell="H51" sqref="H51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InputMessage="1" showErrorMessage="1" sqref="E30" xr:uid="{C391097C-54D8-4A4E-848C-EF2D2C82B07F}">
      <formula1>0</formula1>
      <formula2>3</formula2>
    </dataValidation>
    <dataValidation type="whole" allowBlank="1" showErrorMessage="1" error="Valor inválido. " sqref="E10:E29" xr:uid="{CA1E6CC5-BAEB-478E-9AD1-ED68F1B0F0D8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D0DEC-CA3B-4E15-A99F-9404A02432A3}">
  <sheetPr>
    <tabColor rgb="FF7FC252"/>
    <pageSetUpPr fitToPage="1"/>
  </sheetPr>
  <dimension ref="B1:H989"/>
  <sheetViews>
    <sheetView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565EBB74-1ECB-4C17-9A3B-016B72F8DE27}">
      <formula1>0</formula1>
      <formula2>3</formula2>
    </dataValidation>
    <dataValidation type="whole" allowBlank="1" showInputMessage="1" showErrorMessage="1" sqref="E30" xr:uid="{B22AD3EA-4C52-4561-83E3-F877D32A8FF2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50394-3F93-46DF-A3AF-B87C0889C51F}">
  <sheetPr>
    <tabColor rgb="FF92D050"/>
    <pageSetUpPr fitToPage="1"/>
  </sheetPr>
  <dimension ref="B1:H989"/>
  <sheetViews>
    <sheetView topLeftCell="A33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9EF4332A-FBA9-40DD-96F0-9849E6D0045A}">
      <formula1>0</formula1>
      <formula2>3</formula2>
    </dataValidation>
    <dataValidation type="whole" allowBlank="1" showInputMessage="1" showErrorMessage="1" sqref="E30" xr:uid="{9131FC12-87C5-4200-B0F5-A7CD0100EFBD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739D-DC80-4FD7-8CC6-D12B5A7C3487}">
  <sheetPr>
    <tabColor rgb="FF7FC252"/>
    <pageSetUpPr fitToPage="1"/>
  </sheetPr>
  <dimension ref="B1:H989"/>
  <sheetViews>
    <sheetView topLeftCell="A33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InputMessage="1" showErrorMessage="1" sqref="E30" xr:uid="{F93705B6-ACE1-4BFD-8AF5-89AAD3097254}">
      <formula1>0</formula1>
      <formula2>3</formula2>
    </dataValidation>
    <dataValidation type="whole" allowBlank="1" showErrorMessage="1" error="Valor inválido. " sqref="E10:E29" xr:uid="{4F1147E5-3C61-4686-9EF0-16373E428203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632B-400F-49C7-AD6E-1239C8D38E01}">
  <sheetPr>
    <tabColor rgb="FF7FC252"/>
    <pageSetUpPr fitToPage="1"/>
  </sheetPr>
  <dimension ref="B1:H989"/>
  <sheetViews>
    <sheetView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B90B1395-A4BF-4930-8831-C6BC16098E40}">
      <formula1>0</formula1>
      <formula2>3</formula2>
    </dataValidation>
    <dataValidation type="whole" allowBlank="1" showInputMessage="1" showErrorMessage="1" sqref="E30" xr:uid="{E100292F-4DF5-4086-8C18-E4E6A4FB6E35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6FADD-45EF-43A6-8331-3BA1B474A209}">
  <sheetPr>
    <tabColor rgb="FF7FC252"/>
    <pageSetUpPr fitToPage="1"/>
  </sheetPr>
  <dimension ref="B1:H989"/>
  <sheetViews>
    <sheetView topLeftCell="A33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InputMessage="1" showErrorMessage="1" sqref="E30" xr:uid="{5DB70C57-9A7E-451C-9320-02FBEC88A04F}">
      <formula1>0</formula1>
      <formula2>3</formula2>
    </dataValidation>
    <dataValidation type="whole" allowBlank="1" showErrorMessage="1" error="Valor inválido. " sqref="E10:E29" xr:uid="{8CAA3743-DB37-4F3E-A5C3-0D2E1D48E718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77D0-33AF-44B4-918C-5FEFEBC15F95}">
  <sheetPr>
    <tabColor rgb="FF7FC252"/>
    <pageSetUpPr fitToPage="1"/>
  </sheetPr>
  <dimension ref="B1:H989"/>
  <sheetViews>
    <sheetView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B15CD378-7135-4787-9318-DA2D48FDECF1}">
      <formula1>0</formula1>
      <formula2>3</formula2>
    </dataValidation>
    <dataValidation type="whole" allowBlank="1" showInputMessage="1" showErrorMessage="1" sqref="E30" xr:uid="{75D6DA2D-3569-4AC6-8050-CBFAF594C5FE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2422-123A-4477-8EA3-C7080329C396}">
  <sheetPr>
    <tabColor rgb="FF7FC252"/>
    <pageSetUpPr fitToPage="1"/>
  </sheetPr>
  <dimension ref="B1:H989"/>
  <sheetViews>
    <sheetView topLeftCell="A27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ErrorMessage="1" error="Valor inválido. " sqref="E10:E29" xr:uid="{B2AAD9D0-0553-4AA4-9D5B-8CBD0C9062B5}">
      <formula1>0</formula1>
      <formula2>3</formula2>
    </dataValidation>
    <dataValidation type="whole" allowBlank="1" showInputMessage="1" showErrorMessage="1" sqref="E30" xr:uid="{9A3E2BA3-2D2D-4BA6-AEB0-8C7DF8D5F7C8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C5AC-450A-4284-9D8E-5C43C1F35A67}">
  <sheetPr>
    <tabColor rgb="FF92D050"/>
    <pageSetUpPr fitToPage="1"/>
  </sheetPr>
  <dimension ref="B1:H989"/>
  <sheetViews>
    <sheetView topLeftCell="A33" zoomScaleNormal="100" workbookViewId="0">
      <selection activeCell="E32" sqref="E32"/>
    </sheetView>
  </sheetViews>
  <sheetFormatPr defaultColWidth="14.46484375" defaultRowHeight="15" customHeight="1"/>
  <cols>
    <col min="1" max="1" width="2.46484375" customWidth="1"/>
    <col min="2" max="2" width="34.6640625" customWidth="1"/>
    <col min="3" max="3" width="69" bestFit="1" customWidth="1"/>
    <col min="4" max="4" width="15.53125" customWidth="1"/>
    <col min="5" max="5" width="12.6640625" style="3" customWidth="1"/>
    <col min="6" max="6" width="9.86328125" style="3" customWidth="1"/>
    <col min="7" max="7" width="3.33203125" customWidth="1"/>
    <col min="8" max="8" width="69" bestFit="1" customWidth="1"/>
    <col min="9" max="25" width="8.6640625" customWidth="1"/>
  </cols>
  <sheetData>
    <row r="1" spans="2:7" ht="15" customHeight="1" thickBot="1"/>
    <row r="2" spans="2:7" ht="82.8" customHeight="1" thickBot="1">
      <c r="C2" s="41" t="s">
        <v>42</v>
      </c>
    </row>
    <row r="3" spans="2:7" ht="26.45" customHeight="1" thickBot="1"/>
    <row r="4" spans="2:7" ht="20" customHeight="1" thickBot="1">
      <c r="B4" s="12" t="s">
        <v>40</v>
      </c>
      <c r="C4" s="120"/>
      <c r="D4" s="12" t="s">
        <v>25</v>
      </c>
      <c r="E4" s="96"/>
      <c r="F4" s="97"/>
    </row>
    <row r="5" spans="2:7" ht="20" customHeight="1" thickBot="1">
      <c r="B5" s="16" t="s">
        <v>37</v>
      </c>
      <c r="C5" s="121"/>
      <c r="D5" s="13" t="s">
        <v>26</v>
      </c>
      <c r="E5" s="122"/>
      <c r="F5" s="119"/>
    </row>
    <row r="6" spans="2:7" ht="20" customHeight="1" thickBot="1">
      <c r="B6" s="13" t="s">
        <v>41</v>
      </c>
      <c r="C6" s="63"/>
      <c r="D6" s="14" t="s">
        <v>27</v>
      </c>
      <c r="E6" s="117"/>
      <c r="F6" s="118"/>
    </row>
    <row r="7" spans="2:7" ht="20" customHeight="1" thickBot="1">
      <c r="B7" s="14" t="s">
        <v>24</v>
      </c>
      <c r="C7" s="64"/>
      <c r="D7" s="15" t="s">
        <v>28</v>
      </c>
      <c r="E7" s="123"/>
      <c r="F7" s="116"/>
    </row>
    <row r="8" spans="2:7" ht="15" customHeight="1" thickBot="1">
      <c r="B8" s="9"/>
      <c r="C8" s="9"/>
      <c r="D8" s="9"/>
      <c r="E8" s="9"/>
      <c r="F8" s="8"/>
    </row>
    <row r="9" spans="2:7" ht="75" customHeight="1" thickBot="1">
      <c r="B9" s="34" t="s">
        <v>30</v>
      </c>
      <c r="C9" s="35" t="s">
        <v>38</v>
      </c>
      <c r="D9" s="36" t="s">
        <v>52</v>
      </c>
      <c r="E9" s="37" t="s">
        <v>39</v>
      </c>
      <c r="F9" s="38" t="s">
        <v>48</v>
      </c>
    </row>
    <row r="10" spans="2:7" ht="60" customHeight="1">
      <c r="B10" s="84" t="s">
        <v>54</v>
      </c>
      <c r="C10" s="20" t="s">
        <v>21</v>
      </c>
      <c r="D10" s="87" t="s">
        <v>44</v>
      </c>
      <c r="E10" s="42"/>
      <c r="F10" s="73">
        <f>SUM(E10:E18)</f>
        <v>0</v>
      </c>
    </row>
    <row r="11" spans="2:7" ht="80" customHeight="1">
      <c r="B11" s="85"/>
      <c r="C11" s="21" t="s">
        <v>18</v>
      </c>
      <c r="D11" s="88"/>
      <c r="E11" s="43"/>
      <c r="F11" s="74"/>
    </row>
    <row r="12" spans="2:7" ht="20" customHeight="1">
      <c r="B12" s="85"/>
      <c r="C12" s="22" t="s">
        <v>7</v>
      </c>
      <c r="D12" s="88"/>
      <c r="E12" s="43"/>
      <c r="F12" s="74"/>
    </row>
    <row r="13" spans="2:7" ht="20" customHeight="1">
      <c r="B13" s="85"/>
      <c r="C13" s="22" t="s">
        <v>11</v>
      </c>
      <c r="D13" s="88"/>
      <c r="E13" s="43"/>
      <c r="F13" s="74"/>
    </row>
    <row r="14" spans="2:7" ht="40.049999999999997" customHeight="1">
      <c r="B14" s="85"/>
      <c r="C14" s="39" t="s">
        <v>53</v>
      </c>
      <c r="D14" s="88"/>
      <c r="E14" s="43"/>
      <c r="F14" s="74"/>
    </row>
    <row r="15" spans="2:7" ht="20" customHeight="1">
      <c r="B15" s="85"/>
      <c r="C15" s="23" t="s">
        <v>8</v>
      </c>
      <c r="D15" s="88"/>
      <c r="E15" s="43"/>
      <c r="F15" s="74"/>
      <c r="G15" s="1"/>
    </row>
    <row r="16" spans="2:7" ht="20" customHeight="1">
      <c r="B16" s="85"/>
      <c r="C16" s="24" t="s">
        <v>9</v>
      </c>
      <c r="D16" s="88"/>
      <c r="E16" s="43"/>
      <c r="F16" s="74"/>
      <c r="G16" s="1"/>
    </row>
    <row r="17" spans="2:8" ht="20" customHeight="1">
      <c r="B17" s="85"/>
      <c r="C17" s="25" t="s">
        <v>10</v>
      </c>
      <c r="D17" s="88"/>
      <c r="E17" s="43"/>
      <c r="F17" s="74"/>
      <c r="G17" s="1"/>
      <c r="H17" s="4"/>
    </row>
    <row r="18" spans="2:8" ht="20" customHeight="1" thickBot="1">
      <c r="B18" s="86"/>
      <c r="C18" s="40" t="s">
        <v>12</v>
      </c>
      <c r="D18" s="88"/>
      <c r="E18" s="44"/>
      <c r="F18" s="90"/>
      <c r="G18" s="1"/>
      <c r="H18" s="4"/>
    </row>
    <row r="19" spans="2:8" ht="80" customHeight="1">
      <c r="B19" s="91" t="s">
        <v>55</v>
      </c>
      <c r="C19" s="20" t="s">
        <v>19</v>
      </c>
      <c r="D19" s="88"/>
      <c r="E19" s="42"/>
      <c r="F19" s="73">
        <f>SUM(E19:E24)</f>
        <v>0</v>
      </c>
      <c r="H19" s="4"/>
    </row>
    <row r="20" spans="2:8" ht="60" customHeight="1">
      <c r="B20" s="91"/>
      <c r="C20" s="21" t="s">
        <v>20</v>
      </c>
      <c r="D20" s="88"/>
      <c r="E20" s="43"/>
      <c r="F20" s="74"/>
      <c r="H20" s="4"/>
    </row>
    <row r="21" spans="2:8" ht="20" customHeight="1">
      <c r="B21" s="91"/>
      <c r="C21" s="22" t="s">
        <v>13</v>
      </c>
      <c r="D21" s="88"/>
      <c r="E21" s="43"/>
      <c r="F21" s="74"/>
      <c r="H21" s="4"/>
    </row>
    <row r="22" spans="2:8" ht="20" customHeight="1">
      <c r="B22" s="91"/>
      <c r="C22" s="22" t="s">
        <v>14</v>
      </c>
      <c r="D22" s="88"/>
      <c r="E22" s="43"/>
      <c r="F22" s="74"/>
      <c r="H22" s="4"/>
    </row>
    <row r="23" spans="2:8" ht="20" customHeight="1">
      <c r="B23" s="91"/>
      <c r="C23" s="22" t="s">
        <v>15</v>
      </c>
      <c r="D23" s="88"/>
      <c r="E23" s="43"/>
      <c r="F23" s="74"/>
      <c r="H23" s="4"/>
    </row>
    <row r="24" spans="2:8" ht="20" customHeight="1" thickBot="1">
      <c r="B24" s="91"/>
      <c r="C24" s="26" t="s">
        <v>16</v>
      </c>
      <c r="D24" s="88"/>
      <c r="E24" s="44"/>
      <c r="F24" s="90"/>
      <c r="H24" s="4"/>
    </row>
    <row r="25" spans="2:8" ht="40.049999999999997" customHeight="1">
      <c r="B25" s="92" t="s">
        <v>43</v>
      </c>
      <c r="C25" s="27" t="s">
        <v>22</v>
      </c>
      <c r="D25" s="88"/>
      <c r="E25" s="45"/>
      <c r="F25" s="73">
        <f>SUM(E25:E29)</f>
        <v>0</v>
      </c>
      <c r="H25" s="5"/>
    </row>
    <row r="26" spans="2:8" ht="20" customHeight="1">
      <c r="B26" s="93"/>
      <c r="C26" s="23" t="s">
        <v>36</v>
      </c>
      <c r="D26" s="88"/>
      <c r="E26" s="46"/>
      <c r="F26" s="74"/>
      <c r="H26" s="5"/>
    </row>
    <row r="27" spans="2:8" ht="20" customHeight="1">
      <c r="B27" s="93"/>
      <c r="C27" s="23" t="s">
        <v>23</v>
      </c>
      <c r="D27" s="88"/>
      <c r="E27" s="46"/>
      <c r="F27" s="74"/>
      <c r="H27" s="5"/>
    </row>
    <row r="28" spans="2:8" ht="20" customHeight="1">
      <c r="B28" s="93"/>
      <c r="C28" s="24" t="s">
        <v>9</v>
      </c>
      <c r="D28" s="88"/>
      <c r="E28" s="47"/>
      <c r="F28" s="74"/>
      <c r="H28" s="5"/>
    </row>
    <row r="29" spans="2:8" ht="20" customHeight="1" thickBot="1">
      <c r="B29" s="94"/>
      <c r="C29" s="28" t="s">
        <v>10</v>
      </c>
      <c r="D29" s="89"/>
      <c r="E29" s="48"/>
      <c r="F29" s="75"/>
      <c r="H29" s="5"/>
    </row>
    <row r="30" spans="2:8" ht="40.049999999999997" customHeight="1" thickBot="1">
      <c r="D30" s="18" t="s">
        <v>45</v>
      </c>
      <c r="E30" s="11">
        <f>SUM(E10:E29)</f>
        <v>0</v>
      </c>
      <c r="F30" s="33">
        <f>SUM(F10:F29)</f>
        <v>0</v>
      </c>
    </row>
    <row r="31" spans="2:8" ht="40.049999999999997" customHeight="1" thickBot="1">
      <c r="D31" s="17" t="s">
        <v>35</v>
      </c>
      <c r="E31" s="76" t="str">
        <f>IF(E30=0,"APTO(A) / NÃO APTO(A)",IF(MIN(E10:E30)&lt;2,"NÃO APTO(A)",IF(E30&gt;=40,"APTO(A)","NÃO APTO(A)")))</f>
        <v>APTO(A) / NÃO APTO(A)</v>
      </c>
      <c r="F31" s="77"/>
    </row>
    <row r="32" spans="2:8" ht="15.75" customHeight="1" thickBot="1"/>
    <row r="33" spans="2:6" ht="49.5" customHeight="1" thickBot="1">
      <c r="B33" s="78" t="s">
        <v>46</v>
      </c>
      <c r="C33" s="79"/>
      <c r="D33" s="79"/>
      <c r="E33" s="79"/>
      <c r="F33" s="80"/>
    </row>
    <row r="34" spans="2:6" ht="15" customHeight="1" thickBot="1">
      <c r="B34" s="10"/>
      <c r="C34" s="7"/>
    </row>
    <row r="35" spans="2:6" ht="15" customHeight="1">
      <c r="B35" s="107" t="s">
        <v>34</v>
      </c>
      <c r="C35" s="108"/>
      <c r="D35" s="108"/>
      <c r="E35" s="108"/>
      <c r="F35" s="109"/>
    </row>
    <row r="36" spans="2:6" ht="15" customHeight="1">
      <c r="B36" s="110"/>
      <c r="C36" s="111"/>
      <c r="D36" s="111"/>
      <c r="E36" s="111"/>
      <c r="F36" s="112"/>
    </row>
    <row r="37" spans="2:6" ht="15" customHeight="1" thickBot="1">
      <c r="B37" s="113"/>
      <c r="C37" s="114"/>
      <c r="D37" s="114"/>
      <c r="E37" s="114"/>
      <c r="F37" s="115"/>
    </row>
    <row r="38" spans="2:6" ht="15.75" customHeight="1" thickBot="1"/>
    <row r="39" spans="2:6" ht="15.75" customHeight="1" thickBot="1">
      <c r="B39" s="81" t="s">
        <v>49</v>
      </c>
      <c r="C39" s="29" t="s">
        <v>31</v>
      </c>
      <c r="D39" s="70" t="s">
        <v>47</v>
      </c>
      <c r="E39" s="71"/>
      <c r="F39" s="72"/>
    </row>
    <row r="40" spans="2:6" ht="33" customHeight="1" thickBot="1">
      <c r="B40" s="82"/>
      <c r="C40" s="65"/>
      <c r="D40" s="98"/>
      <c r="E40" s="99"/>
      <c r="F40" s="100"/>
    </row>
    <row r="41" spans="2:6" ht="15.75" customHeight="1">
      <c r="B41" s="82"/>
      <c r="C41" s="30" t="s">
        <v>32</v>
      </c>
      <c r="D41" s="101"/>
      <c r="E41" s="102"/>
      <c r="F41" s="103"/>
    </row>
    <row r="42" spans="2:6" ht="15.75" customHeight="1" thickBot="1">
      <c r="B42" s="83"/>
      <c r="C42" s="49"/>
      <c r="D42" s="104"/>
      <c r="E42" s="105"/>
      <c r="F42" s="106"/>
    </row>
    <row r="43" spans="2:6" ht="15.75" customHeight="1" thickBot="1">
      <c r="B43" s="19"/>
      <c r="C43" s="19"/>
      <c r="D43" s="19"/>
      <c r="E43" s="31"/>
      <c r="F43" s="31"/>
    </row>
    <row r="44" spans="2:6" ht="15.75" customHeight="1" thickBot="1">
      <c r="B44" s="67" t="s">
        <v>50</v>
      </c>
      <c r="C44" s="32" t="s">
        <v>31</v>
      </c>
      <c r="D44" s="70" t="s">
        <v>47</v>
      </c>
      <c r="E44" s="71"/>
      <c r="F44" s="72"/>
    </row>
    <row r="45" spans="2:6" ht="30.75" customHeight="1">
      <c r="B45" s="68"/>
      <c r="C45" s="66"/>
      <c r="D45" s="98"/>
      <c r="E45" s="99"/>
      <c r="F45" s="100"/>
    </row>
    <row r="46" spans="2:6" ht="15.75" customHeight="1">
      <c r="B46" s="68"/>
      <c r="C46" s="30" t="s">
        <v>33</v>
      </c>
      <c r="D46" s="101"/>
      <c r="E46" s="102"/>
      <c r="F46" s="103"/>
    </row>
    <row r="47" spans="2:6" ht="15.75" customHeight="1" thickBot="1">
      <c r="B47" s="69"/>
      <c r="C47" s="49"/>
      <c r="D47" s="104"/>
      <c r="E47" s="105"/>
      <c r="F47" s="106"/>
    </row>
    <row r="48" spans="2:6" ht="15.75" customHeight="1" thickBot="1">
      <c r="B48" s="19"/>
      <c r="C48" s="19"/>
      <c r="D48" s="19"/>
      <c r="E48" s="31"/>
      <c r="F48" s="31"/>
    </row>
    <row r="49" spans="2:6" ht="15.75" customHeight="1" thickBot="1">
      <c r="B49" s="67" t="s">
        <v>51</v>
      </c>
      <c r="C49" s="29" t="s">
        <v>31</v>
      </c>
      <c r="D49" s="70" t="s">
        <v>47</v>
      </c>
      <c r="E49" s="71"/>
      <c r="F49" s="72"/>
    </row>
    <row r="50" spans="2:6" ht="31.5" customHeight="1" thickBot="1">
      <c r="B50" s="68"/>
      <c r="C50" s="65"/>
      <c r="D50" s="98"/>
      <c r="E50" s="99"/>
      <c r="F50" s="100"/>
    </row>
    <row r="51" spans="2:6" ht="15.75" customHeight="1">
      <c r="B51" s="68"/>
      <c r="C51" s="30" t="s">
        <v>29</v>
      </c>
      <c r="D51" s="101"/>
      <c r="E51" s="102"/>
      <c r="F51" s="103"/>
    </row>
    <row r="52" spans="2:6" ht="15.75" customHeight="1" thickBot="1">
      <c r="B52" s="69"/>
      <c r="C52" s="49"/>
      <c r="D52" s="104"/>
      <c r="E52" s="105"/>
      <c r="F52" s="106"/>
    </row>
    <row r="53" spans="2:6" ht="15.75" customHeight="1"/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sheet="1" objects="1" scenarios="1"/>
  <mergeCells count="23">
    <mergeCell ref="B44:B47"/>
    <mergeCell ref="D44:F44"/>
    <mergeCell ref="D45:F47"/>
    <mergeCell ref="B49:B52"/>
    <mergeCell ref="D49:F49"/>
    <mergeCell ref="D50:F52"/>
    <mergeCell ref="F25:F29"/>
    <mergeCell ref="E31:F31"/>
    <mergeCell ref="B33:F33"/>
    <mergeCell ref="B35:F37"/>
    <mergeCell ref="B39:B42"/>
    <mergeCell ref="D39:F39"/>
    <mergeCell ref="D40:F42"/>
    <mergeCell ref="E4:F4"/>
    <mergeCell ref="E5:F5"/>
    <mergeCell ref="E6:F6"/>
    <mergeCell ref="E7:F7"/>
    <mergeCell ref="B10:B18"/>
    <mergeCell ref="D10:D29"/>
    <mergeCell ref="F10:F18"/>
    <mergeCell ref="B19:B24"/>
    <mergeCell ref="F19:F24"/>
    <mergeCell ref="B25:B29"/>
  </mergeCells>
  <dataValidations count="2">
    <dataValidation type="whole" allowBlank="1" showInputMessage="1" showErrorMessage="1" sqref="E30" xr:uid="{692F92ED-7F9A-451A-B45B-2B649C1E06C8}">
      <formula1>0</formula1>
      <formula2>3</formula2>
    </dataValidation>
    <dataValidation type="whole" allowBlank="1" showErrorMessage="1" error="Valor inválido. " sqref="E10:E29" xr:uid="{E6927029-1A77-4E24-87EA-8488C79EFB0C}">
      <formula1>0</formula1>
      <formula2>3</formula2>
    </dataValidation>
  </dataValidations>
  <pageMargins left="0.7" right="0.7" top="0.75" bottom="0.75" header="0" footer="0"/>
  <pageSetup paperSize="9"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21</vt:i4>
      </vt:variant>
      <vt:variant>
        <vt:lpstr>Intervalos com Nome</vt:lpstr>
      </vt:variant>
      <vt:variant>
        <vt:i4>20</vt:i4>
      </vt:variant>
    </vt:vector>
  </HeadingPairs>
  <TitlesOfParts>
    <vt:vector size="41" baseType="lpstr">
      <vt:lpstr>Lista Candidatos</vt:lpstr>
      <vt:lpstr>Nº 1</vt:lpstr>
      <vt:lpstr>Nº 2</vt:lpstr>
      <vt:lpstr>Nº 3</vt:lpstr>
      <vt:lpstr>Nº 4</vt:lpstr>
      <vt:lpstr>Nº 5</vt:lpstr>
      <vt:lpstr>Nº 6</vt:lpstr>
      <vt:lpstr>Nº 7</vt:lpstr>
      <vt:lpstr>Nº 8</vt:lpstr>
      <vt:lpstr>Nº 9</vt:lpstr>
      <vt:lpstr>Nº 10</vt:lpstr>
      <vt:lpstr>Nº 11</vt:lpstr>
      <vt:lpstr>Nº 12</vt:lpstr>
      <vt:lpstr>Nº 13</vt:lpstr>
      <vt:lpstr>Nº 14</vt:lpstr>
      <vt:lpstr>Nº 15</vt:lpstr>
      <vt:lpstr>Nº 16</vt:lpstr>
      <vt:lpstr>Nº 17</vt:lpstr>
      <vt:lpstr>Nº 18</vt:lpstr>
      <vt:lpstr>Nº 19</vt:lpstr>
      <vt:lpstr>Nº 20</vt:lpstr>
      <vt:lpstr>'Nº 1'!Área_de_Impressão</vt:lpstr>
      <vt:lpstr>'Nº 10'!Área_de_Impressão</vt:lpstr>
      <vt:lpstr>'Nº 11'!Área_de_Impressão</vt:lpstr>
      <vt:lpstr>'Nº 12'!Área_de_Impressão</vt:lpstr>
      <vt:lpstr>'Nº 13'!Área_de_Impressão</vt:lpstr>
      <vt:lpstr>'Nº 14'!Área_de_Impressão</vt:lpstr>
      <vt:lpstr>'Nº 15'!Área_de_Impressão</vt:lpstr>
      <vt:lpstr>'Nº 16'!Área_de_Impressão</vt:lpstr>
      <vt:lpstr>'Nº 17'!Área_de_Impressão</vt:lpstr>
      <vt:lpstr>'Nº 18'!Área_de_Impressão</vt:lpstr>
      <vt:lpstr>'Nº 19'!Área_de_Impressão</vt:lpstr>
      <vt:lpstr>'Nº 2'!Área_de_Impressão</vt:lpstr>
      <vt:lpstr>'Nº 20'!Área_de_Impressão</vt:lpstr>
      <vt:lpstr>'Nº 3'!Área_de_Impressão</vt:lpstr>
      <vt:lpstr>'Nº 4'!Área_de_Impressão</vt:lpstr>
      <vt:lpstr>'Nº 5'!Área_de_Impressão</vt:lpstr>
      <vt:lpstr>'Nº 6'!Área_de_Impressão</vt:lpstr>
      <vt:lpstr>'Nº 7'!Área_de_Impressão</vt:lpstr>
      <vt:lpstr>'Nº 8'!Área_de_Impressão</vt:lpstr>
      <vt:lpstr>'Nº 9'!Área_de_Impressão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Cláudia Rodrigues</cp:lastModifiedBy>
  <cp:lastPrinted>2024-08-16T14:28:21Z</cp:lastPrinted>
  <dcterms:created xsi:type="dcterms:W3CDTF">2015-09-07T14:14:31Z</dcterms:created>
  <dcterms:modified xsi:type="dcterms:W3CDTF">2025-04-03T10:41:16Z</dcterms:modified>
</cp:coreProperties>
</file>